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0" windowWidth="18915" windowHeight="8145"/>
  </bookViews>
  <sheets>
    <sheet name="Mdr.opdelt driftsbudget" sheetId="3" r:id="rId1"/>
    <sheet name="Kvt.opdelt drifsbudget" sheetId="4" r:id="rId2"/>
    <sheet name="Mdr.opdelt likviditetsbudget" sheetId="1" r:id="rId3"/>
    <sheet name="Kvt.opdelt likviditetsbudget" sheetId="2" r:id="rId4"/>
  </sheets>
  <calcPr calcId="125725"/>
</workbook>
</file>

<file path=xl/calcChain.xml><?xml version="1.0" encoding="utf-8"?>
<calcChain xmlns="http://schemas.openxmlformats.org/spreadsheetml/2006/main">
  <c r="P156" i="3"/>
  <c r="P148" s="1"/>
  <c r="O156"/>
  <c r="O148" s="1"/>
  <c r="N156"/>
  <c r="N148" s="1"/>
  <c r="M156"/>
  <c r="M148" s="1"/>
  <c r="L156"/>
  <c r="L148" s="1"/>
  <c r="K156"/>
  <c r="K148" s="1"/>
  <c r="J156"/>
  <c r="J148" s="1"/>
  <c r="I156"/>
  <c r="I148" s="1"/>
  <c r="H156"/>
  <c r="H148" s="1"/>
  <c r="G156"/>
  <c r="G148" s="1"/>
  <c r="F156"/>
  <c r="F148" s="1"/>
  <c r="E156"/>
  <c r="Q155"/>
  <c r="Q154"/>
  <c r="Q153"/>
  <c r="Q152"/>
  <c r="Q151"/>
  <c r="Q150"/>
  <c r="Q149"/>
  <c r="Q143"/>
  <c r="Q142"/>
  <c r="P141"/>
  <c r="P144" s="1"/>
  <c r="O141"/>
  <c r="O144" s="1"/>
  <c r="O138" s="1"/>
  <c r="N141"/>
  <c r="M141"/>
  <c r="M144" s="1"/>
  <c r="L141"/>
  <c r="L144" s="1"/>
  <c r="K141"/>
  <c r="K144" s="1"/>
  <c r="K138" s="1"/>
  <c r="J141"/>
  <c r="I141"/>
  <c r="I144" s="1"/>
  <c r="I138" s="1"/>
  <c r="H141"/>
  <c r="H144" s="1"/>
  <c r="G141"/>
  <c r="G144" s="1"/>
  <c r="G138" s="1"/>
  <c r="F141"/>
  <c r="E141"/>
  <c r="E144" s="1"/>
  <c r="E138" s="1"/>
  <c r="Q140"/>
  <c r="Q139"/>
  <c r="P136"/>
  <c r="O136"/>
  <c r="N136"/>
  <c r="M136"/>
  <c r="L136"/>
  <c r="K136"/>
  <c r="J136"/>
  <c r="I136"/>
  <c r="H136"/>
  <c r="G136"/>
  <c r="F136"/>
  <c r="E136"/>
  <c r="Q135"/>
  <c r="Q134"/>
  <c r="P133"/>
  <c r="O133"/>
  <c r="N133"/>
  <c r="M133"/>
  <c r="L133"/>
  <c r="K133"/>
  <c r="J133"/>
  <c r="I133"/>
  <c r="H133"/>
  <c r="G133"/>
  <c r="F133"/>
  <c r="E133"/>
  <c r="P129"/>
  <c r="O129"/>
  <c r="N129"/>
  <c r="M129"/>
  <c r="L129"/>
  <c r="K129"/>
  <c r="J129"/>
  <c r="I129"/>
  <c r="H129"/>
  <c r="G129"/>
  <c r="F129"/>
  <c r="E129"/>
  <c r="Q128"/>
  <c r="Q127"/>
  <c r="Q126"/>
  <c r="Q125"/>
  <c r="Q124"/>
  <c r="P123"/>
  <c r="O123"/>
  <c r="N123"/>
  <c r="M123"/>
  <c r="L123"/>
  <c r="K123"/>
  <c r="J123"/>
  <c r="I123"/>
  <c r="H123"/>
  <c r="G123"/>
  <c r="F123"/>
  <c r="E123"/>
  <c r="P118"/>
  <c r="P111" s="1"/>
  <c r="O118"/>
  <c r="N118"/>
  <c r="N111" s="1"/>
  <c r="M118"/>
  <c r="L118"/>
  <c r="L111" s="1"/>
  <c r="K118"/>
  <c r="K111" s="1"/>
  <c r="J118"/>
  <c r="J111" s="1"/>
  <c r="I118"/>
  <c r="I111" s="1"/>
  <c r="H118"/>
  <c r="H111" s="1"/>
  <c r="G118"/>
  <c r="G111" s="1"/>
  <c r="F118"/>
  <c r="F111" s="1"/>
  <c r="E118"/>
  <c r="E111" s="1"/>
  <c r="Q117"/>
  <c r="Q116"/>
  <c r="Q115"/>
  <c r="Q114"/>
  <c r="Q113"/>
  <c r="Q112"/>
  <c r="O111"/>
  <c r="M111"/>
  <c r="P109"/>
  <c r="P91" s="1"/>
  <c r="O109"/>
  <c r="N109"/>
  <c r="N91" s="1"/>
  <c r="M109"/>
  <c r="M91" s="1"/>
  <c r="L109"/>
  <c r="L91" s="1"/>
  <c r="K109"/>
  <c r="J109"/>
  <c r="J91" s="1"/>
  <c r="I109"/>
  <c r="I91" s="1"/>
  <c r="H109"/>
  <c r="H91" s="1"/>
  <c r="G109"/>
  <c r="F109"/>
  <c r="F91" s="1"/>
  <c r="E109"/>
  <c r="Q108"/>
  <c r="Q107"/>
  <c r="Q106"/>
  <c r="Q105"/>
  <c r="Q104"/>
  <c r="Q103"/>
  <c r="Q102"/>
  <c r="Q101"/>
  <c r="Q100"/>
  <c r="Q99"/>
  <c r="Q98"/>
  <c r="Q97"/>
  <c r="Q96"/>
  <c r="Q95"/>
  <c r="Q94"/>
  <c r="Q93"/>
  <c r="Q92"/>
  <c r="O91"/>
  <c r="K91"/>
  <c r="G91"/>
  <c r="P89"/>
  <c r="P82" s="1"/>
  <c r="O89"/>
  <c r="O82" s="1"/>
  <c r="N89"/>
  <c r="N82" s="1"/>
  <c r="M89"/>
  <c r="M82" s="1"/>
  <c r="L89"/>
  <c r="L82" s="1"/>
  <c r="K89"/>
  <c r="K82" s="1"/>
  <c r="J89"/>
  <c r="J82" s="1"/>
  <c r="I89"/>
  <c r="I82" s="1"/>
  <c r="H89"/>
  <c r="H82" s="1"/>
  <c r="G89"/>
  <c r="G82" s="1"/>
  <c r="F89"/>
  <c r="F82" s="1"/>
  <c r="E89"/>
  <c r="E82" s="1"/>
  <c r="Q88"/>
  <c r="Q87"/>
  <c r="Q86"/>
  <c r="Q85"/>
  <c r="Q84"/>
  <c r="Q83"/>
  <c r="P79"/>
  <c r="O79"/>
  <c r="N79"/>
  <c r="M79"/>
  <c r="L79"/>
  <c r="K79"/>
  <c r="J79"/>
  <c r="I79"/>
  <c r="H79"/>
  <c r="G79"/>
  <c r="F79"/>
  <c r="E79"/>
  <c r="Q78"/>
  <c r="Q77"/>
  <c r="Q76"/>
  <c r="P73"/>
  <c r="O73"/>
  <c r="N73"/>
  <c r="M73"/>
  <c r="L73"/>
  <c r="K73"/>
  <c r="J73"/>
  <c r="I73"/>
  <c r="H73"/>
  <c r="G73"/>
  <c r="F73"/>
  <c r="E73"/>
  <c r="Q72"/>
  <c r="Q71"/>
  <c r="Q70"/>
  <c r="Q69"/>
  <c r="Q68"/>
  <c r="Q67"/>
  <c r="P62"/>
  <c r="P55" s="1"/>
  <c r="O62"/>
  <c r="O55" s="1"/>
  <c r="N62"/>
  <c r="N55" s="1"/>
  <c r="M62"/>
  <c r="M55" s="1"/>
  <c r="L62"/>
  <c r="L55" s="1"/>
  <c r="K62"/>
  <c r="K55" s="1"/>
  <c r="J62"/>
  <c r="J55" s="1"/>
  <c r="I62"/>
  <c r="I55" s="1"/>
  <c r="H62"/>
  <c r="H55" s="1"/>
  <c r="G62"/>
  <c r="G55" s="1"/>
  <c r="F62"/>
  <c r="F55" s="1"/>
  <c r="E62"/>
  <c r="E55" s="1"/>
  <c r="Q61"/>
  <c r="Q60"/>
  <c r="Q59"/>
  <c r="Q58"/>
  <c r="Q57"/>
  <c r="Q50"/>
  <c r="Q49"/>
  <c r="Q48"/>
  <c r="Q47"/>
  <c r="P45"/>
  <c r="O45"/>
  <c r="N45"/>
  <c r="M45"/>
  <c r="L45"/>
  <c r="K45"/>
  <c r="J45"/>
  <c r="I45"/>
  <c r="H45"/>
  <c r="G45"/>
  <c r="F45"/>
  <c r="E45"/>
  <c r="Q44"/>
  <c r="Q43"/>
  <c r="Q42"/>
  <c r="Q41"/>
  <c r="Q40"/>
  <c r="Q39"/>
  <c r="P36"/>
  <c r="P31" s="1"/>
  <c r="O36"/>
  <c r="O31" s="1"/>
  <c r="N36"/>
  <c r="N31" s="1"/>
  <c r="M36"/>
  <c r="M31" s="1"/>
  <c r="L36"/>
  <c r="L31" s="1"/>
  <c r="K36"/>
  <c r="K31" s="1"/>
  <c r="J36"/>
  <c r="J31" s="1"/>
  <c r="I36"/>
  <c r="I31" s="1"/>
  <c r="H36"/>
  <c r="H31" s="1"/>
  <c r="G36"/>
  <c r="G31" s="1"/>
  <c r="F36"/>
  <c r="F31" s="1"/>
  <c r="E36"/>
  <c r="E31" s="1"/>
  <c r="Q35"/>
  <c r="Q34"/>
  <c r="Q33"/>
  <c r="Q26"/>
  <c r="P24"/>
  <c r="P27" s="1"/>
  <c r="P15" s="1"/>
  <c r="O24"/>
  <c r="O27" s="1"/>
  <c r="O15" s="1"/>
  <c r="N24"/>
  <c r="N27" s="1"/>
  <c r="N15" s="1"/>
  <c r="M24"/>
  <c r="L24"/>
  <c r="L27" s="1"/>
  <c r="L15" s="1"/>
  <c r="K24"/>
  <c r="K27" s="1"/>
  <c r="J24"/>
  <c r="J27" s="1"/>
  <c r="J15" s="1"/>
  <c r="I24"/>
  <c r="I27" s="1"/>
  <c r="I15" s="1"/>
  <c r="H24"/>
  <c r="H27" s="1"/>
  <c r="H15" s="1"/>
  <c r="G24"/>
  <c r="G27" s="1"/>
  <c r="G15" s="1"/>
  <c r="F24"/>
  <c r="F27" s="1"/>
  <c r="F15" s="1"/>
  <c r="E24"/>
  <c r="E27" s="1"/>
  <c r="Q23"/>
  <c r="Q22"/>
  <c r="Q21"/>
  <c r="Q20"/>
  <c r="Q19"/>
  <c r="Q18"/>
  <c r="Q17"/>
  <c r="P13"/>
  <c r="P4" s="1"/>
  <c r="O13"/>
  <c r="O4" s="1"/>
  <c r="N13"/>
  <c r="N4" s="1"/>
  <c r="M13"/>
  <c r="M4" s="1"/>
  <c r="L13"/>
  <c r="L4" s="1"/>
  <c r="K13"/>
  <c r="K4" s="1"/>
  <c r="J13"/>
  <c r="J4" s="1"/>
  <c r="I13"/>
  <c r="I4" s="1"/>
  <c r="H13"/>
  <c r="H4" s="1"/>
  <c r="G13"/>
  <c r="G4" s="1"/>
  <c r="F13"/>
  <c r="F4" s="1"/>
  <c r="E13"/>
  <c r="E4" s="1"/>
  <c r="Q12"/>
  <c r="Q11"/>
  <c r="Q10"/>
  <c r="Q9"/>
  <c r="Q8"/>
  <c r="Q7"/>
  <c r="Q6"/>
  <c r="Q5"/>
  <c r="E156" i="4"/>
  <c r="E148" s="1"/>
  <c r="F156"/>
  <c r="F148" s="1"/>
  <c r="G156"/>
  <c r="G148" s="1"/>
  <c r="H156"/>
  <c r="H148" s="1"/>
  <c r="I155"/>
  <c r="I149"/>
  <c r="I150"/>
  <c r="I151"/>
  <c r="I152"/>
  <c r="I153"/>
  <c r="I154"/>
  <c r="E141"/>
  <c r="E144" s="1"/>
  <c r="F141"/>
  <c r="G141"/>
  <c r="G144" s="1"/>
  <c r="G138" s="1"/>
  <c r="H141"/>
  <c r="I139"/>
  <c r="I140"/>
  <c r="I142"/>
  <c r="I143"/>
  <c r="E136"/>
  <c r="F136"/>
  <c r="G136"/>
  <c r="H136"/>
  <c r="I134"/>
  <c r="I135"/>
  <c r="E133"/>
  <c r="F133"/>
  <c r="G133"/>
  <c r="H133"/>
  <c r="E129"/>
  <c r="F129"/>
  <c r="G129"/>
  <c r="H129"/>
  <c r="I124"/>
  <c r="I125"/>
  <c r="I126"/>
  <c r="I127"/>
  <c r="I128"/>
  <c r="E123"/>
  <c r="F123"/>
  <c r="G123"/>
  <c r="H123"/>
  <c r="E118"/>
  <c r="E111" s="1"/>
  <c r="F118"/>
  <c r="G118"/>
  <c r="G111" s="1"/>
  <c r="H118"/>
  <c r="H111" s="1"/>
  <c r="I112"/>
  <c r="I113"/>
  <c r="I114"/>
  <c r="I115"/>
  <c r="I116"/>
  <c r="I117"/>
  <c r="E109"/>
  <c r="E91" s="1"/>
  <c r="F109"/>
  <c r="F91" s="1"/>
  <c r="G109"/>
  <c r="G91" s="1"/>
  <c r="H109"/>
  <c r="H91" s="1"/>
  <c r="I92"/>
  <c r="I93"/>
  <c r="I94"/>
  <c r="I95"/>
  <c r="I96"/>
  <c r="I97"/>
  <c r="I98"/>
  <c r="I99"/>
  <c r="I100"/>
  <c r="I101"/>
  <c r="I102"/>
  <c r="I103"/>
  <c r="I104"/>
  <c r="I105"/>
  <c r="I106"/>
  <c r="I107"/>
  <c r="I108"/>
  <c r="E89"/>
  <c r="F89"/>
  <c r="G89"/>
  <c r="G82" s="1"/>
  <c r="H89"/>
  <c r="H82" s="1"/>
  <c r="E82"/>
  <c r="I83"/>
  <c r="I84"/>
  <c r="I85"/>
  <c r="I86"/>
  <c r="I87"/>
  <c r="I88"/>
  <c r="E79"/>
  <c r="F79"/>
  <c r="G79"/>
  <c r="H79"/>
  <c r="E73"/>
  <c r="F73"/>
  <c r="F80" s="1"/>
  <c r="G73"/>
  <c r="G80" s="1"/>
  <c r="H73"/>
  <c r="H80" s="1"/>
  <c r="I67"/>
  <c r="I68"/>
  <c r="I69"/>
  <c r="I70"/>
  <c r="I71"/>
  <c r="I72"/>
  <c r="I76"/>
  <c r="I77"/>
  <c r="I78"/>
  <c r="E62"/>
  <c r="E55" s="1"/>
  <c r="F62"/>
  <c r="F55" s="1"/>
  <c r="G62"/>
  <c r="G55" s="1"/>
  <c r="H62"/>
  <c r="H55" s="1"/>
  <c r="I57"/>
  <c r="I58"/>
  <c r="I59"/>
  <c r="I60"/>
  <c r="I61"/>
  <c r="E45"/>
  <c r="F45"/>
  <c r="G45"/>
  <c r="H45"/>
  <c r="I39"/>
  <c r="I40"/>
  <c r="I41"/>
  <c r="I42"/>
  <c r="I43"/>
  <c r="I44"/>
  <c r="I47"/>
  <c r="I48"/>
  <c r="I49"/>
  <c r="I50"/>
  <c r="E36"/>
  <c r="F36"/>
  <c r="F31" s="1"/>
  <c r="G36"/>
  <c r="H36"/>
  <c r="H31" s="1"/>
  <c r="E13"/>
  <c r="E4" s="1"/>
  <c r="F13"/>
  <c r="F4" s="1"/>
  <c r="G13"/>
  <c r="H13"/>
  <c r="H4" s="1"/>
  <c r="E24"/>
  <c r="E27" s="1"/>
  <c r="F24"/>
  <c r="G24"/>
  <c r="G27" s="1"/>
  <c r="G15" s="1"/>
  <c r="H24"/>
  <c r="H27" s="1"/>
  <c r="H15" s="1"/>
  <c r="I33"/>
  <c r="I34"/>
  <c r="I35"/>
  <c r="I17"/>
  <c r="I18"/>
  <c r="I19"/>
  <c r="I20"/>
  <c r="I21"/>
  <c r="I22"/>
  <c r="I23"/>
  <c r="I26"/>
  <c r="I5"/>
  <c r="I6"/>
  <c r="I7"/>
  <c r="I8"/>
  <c r="I9"/>
  <c r="I10"/>
  <c r="I11"/>
  <c r="I12"/>
  <c r="L63" i="3" l="1"/>
  <c r="J29"/>
  <c r="J53" s="1"/>
  <c r="M51"/>
  <c r="E80"/>
  <c r="E65" s="1"/>
  <c r="I80"/>
  <c r="I65" s="1"/>
  <c r="I119" s="1"/>
  <c r="M80"/>
  <c r="M65" s="1"/>
  <c r="M119" s="1"/>
  <c r="F29"/>
  <c r="F53" s="1"/>
  <c r="N29"/>
  <c r="N53" s="1"/>
  <c r="H63"/>
  <c r="P63"/>
  <c r="F51"/>
  <c r="N51"/>
  <c r="Q136"/>
  <c r="Q4"/>
  <c r="M138"/>
  <c r="E63"/>
  <c r="L29"/>
  <c r="L53" s="1"/>
  <c r="J51"/>
  <c r="J63"/>
  <c r="H29"/>
  <c r="H53" s="1"/>
  <c r="P29"/>
  <c r="P53" s="1"/>
  <c r="Q62"/>
  <c r="G80"/>
  <c r="G65" s="1"/>
  <c r="G119" s="1"/>
  <c r="O80"/>
  <c r="O65" s="1"/>
  <c r="O119" s="1"/>
  <c r="Q156"/>
  <c r="Q36"/>
  <c r="Q118"/>
  <c r="Q123"/>
  <c r="E148"/>
  <c r="Q148" s="1"/>
  <c r="I63"/>
  <c r="K80"/>
  <c r="K65" s="1"/>
  <c r="K119" s="1"/>
  <c r="Q111"/>
  <c r="Q133"/>
  <c r="I51"/>
  <c r="Q55"/>
  <c r="Q82"/>
  <c r="Q89"/>
  <c r="O29"/>
  <c r="O53" s="1"/>
  <c r="Q24"/>
  <c r="M27"/>
  <c r="Q27" s="1"/>
  <c r="K63"/>
  <c r="K51"/>
  <c r="H80"/>
  <c r="H65" s="1"/>
  <c r="H119" s="1"/>
  <c r="L80"/>
  <c r="L65" s="1"/>
  <c r="L119" s="1"/>
  <c r="P80"/>
  <c r="P65" s="1"/>
  <c r="P119" s="1"/>
  <c r="Q79"/>
  <c r="I29"/>
  <c r="I53" s="1"/>
  <c r="K15"/>
  <c r="K29" s="1"/>
  <c r="K53" s="1"/>
  <c r="H51"/>
  <c r="L51"/>
  <c r="P51"/>
  <c r="Q45"/>
  <c r="E51"/>
  <c r="Q73"/>
  <c r="Q129"/>
  <c r="Q141"/>
  <c r="G29"/>
  <c r="G53" s="1"/>
  <c r="G63"/>
  <c r="O63"/>
  <c r="Q13"/>
  <c r="E15"/>
  <c r="M63"/>
  <c r="Q31"/>
  <c r="G51"/>
  <c r="O51"/>
  <c r="F63"/>
  <c r="N63"/>
  <c r="F80"/>
  <c r="J80"/>
  <c r="J65" s="1"/>
  <c r="J119" s="1"/>
  <c r="N80"/>
  <c r="N65" s="1"/>
  <c r="N119" s="1"/>
  <c r="Q109"/>
  <c r="F144"/>
  <c r="J144"/>
  <c r="J138" s="1"/>
  <c r="N144"/>
  <c r="N138" s="1"/>
  <c r="E91"/>
  <c r="Q91" s="1"/>
  <c r="H138"/>
  <c r="L138"/>
  <c r="P138"/>
  <c r="I156" i="4"/>
  <c r="I129"/>
  <c r="I133"/>
  <c r="I136"/>
  <c r="I148"/>
  <c r="H144"/>
  <c r="H138" s="1"/>
  <c r="I141"/>
  <c r="F144"/>
  <c r="E138"/>
  <c r="G65"/>
  <c r="G119" s="1"/>
  <c r="F65"/>
  <c r="F51"/>
  <c r="I123"/>
  <c r="I89"/>
  <c r="F63"/>
  <c r="H63"/>
  <c r="I79"/>
  <c r="E80"/>
  <c r="E65" s="1"/>
  <c r="I118"/>
  <c r="H65"/>
  <c r="H119" s="1"/>
  <c r="F82"/>
  <c r="I82" s="1"/>
  <c r="F111"/>
  <c r="I73"/>
  <c r="I109"/>
  <c r="I91"/>
  <c r="I62"/>
  <c r="I13"/>
  <c r="F27"/>
  <c r="F15" s="1"/>
  <c r="F29" s="1"/>
  <c r="F53" s="1"/>
  <c r="H51"/>
  <c r="I36"/>
  <c r="I45"/>
  <c r="G31"/>
  <c r="G63" s="1"/>
  <c r="E31"/>
  <c r="H29"/>
  <c r="H53" s="1"/>
  <c r="G4"/>
  <c r="G29" s="1"/>
  <c r="I24"/>
  <c r="E15"/>
  <c r="H157" i="2"/>
  <c r="H156"/>
  <c r="H155"/>
  <c r="D154"/>
  <c r="H148"/>
  <c r="H147"/>
  <c r="H146"/>
  <c r="H145"/>
  <c r="H144"/>
  <c r="H143"/>
  <c r="H142"/>
  <c r="H141"/>
  <c r="H140"/>
  <c r="H139"/>
  <c r="H138"/>
  <c r="G137"/>
  <c r="F137"/>
  <c r="E137"/>
  <c r="D137"/>
  <c r="H135"/>
  <c r="H134"/>
  <c r="H133"/>
  <c r="H132"/>
  <c r="H131"/>
  <c r="H130"/>
  <c r="H129"/>
  <c r="H128"/>
  <c r="H127"/>
  <c r="G126"/>
  <c r="F126"/>
  <c r="E126"/>
  <c r="D126"/>
  <c r="H124"/>
  <c r="H123"/>
  <c r="H122"/>
  <c r="H121"/>
  <c r="H120"/>
  <c r="H119"/>
  <c r="G118"/>
  <c r="F118"/>
  <c r="E118"/>
  <c r="D118"/>
  <c r="H116"/>
  <c r="H115"/>
  <c r="H114"/>
  <c r="G113"/>
  <c r="F113"/>
  <c r="E113"/>
  <c r="D113"/>
  <c r="H111"/>
  <c r="H110"/>
  <c r="H109"/>
  <c r="H108"/>
  <c r="H107"/>
  <c r="H106"/>
  <c r="H105"/>
  <c r="G104"/>
  <c r="F104"/>
  <c r="E104"/>
  <c r="D104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G84"/>
  <c r="F84"/>
  <c r="E84"/>
  <c r="D84"/>
  <c r="H82"/>
  <c r="H81"/>
  <c r="H80"/>
  <c r="H79"/>
  <c r="H78"/>
  <c r="H77"/>
  <c r="H76"/>
  <c r="G75"/>
  <c r="F75"/>
  <c r="E75"/>
  <c r="D75"/>
  <c r="G73"/>
  <c r="F73"/>
  <c r="F58" s="1"/>
  <c r="E73"/>
  <c r="D73"/>
  <c r="H72"/>
  <c r="H71"/>
  <c r="H70"/>
  <c r="H69"/>
  <c r="H68"/>
  <c r="H67"/>
  <c r="G66"/>
  <c r="F66"/>
  <c r="E66"/>
  <c r="D66"/>
  <c r="D58" s="1"/>
  <c r="H65"/>
  <c r="H64"/>
  <c r="H63"/>
  <c r="H62"/>
  <c r="H61"/>
  <c r="H60"/>
  <c r="H59"/>
  <c r="H56"/>
  <c r="H55"/>
  <c r="H54"/>
  <c r="H53"/>
  <c r="H52"/>
  <c r="H51"/>
  <c r="H50"/>
  <c r="H49"/>
  <c r="G48"/>
  <c r="F48"/>
  <c r="E48"/>
  <c r="D48"/>
  <c r="H46"/>
  <c r="H45"/>
  <c r="H44"/>
  <c r="H43"/>
  <c r="H42"/>
  <c r="G41"/>
  <c r="F41"/>
  <c r="E41"/>
  <c r="D41"/>
  <c r="H40"/>
  <c r="H39"/>
  <c r="H38"/>
  <c r="H37"/>
  <c r="H36"/>
  <c r="H35"/>
  <c r="H34"/>
  <c r="H33"/>
  <c r="G32"/>
  <c r="F32"/>
  <c r="E32"/>
  <c r="E27" s="1"/>
  <c r="D32"/>
  <c r="H31"/>
  <c r="H30"/>
  <c r="H29"/>
  <c r="H28"/>
  <c r="G27"/>
  <c r="H25"/>
  <c r="H24"/>
  <c r="H23"/>
  <c r="H22"/>
  <c r="H21"/>
  <c r="H20"/>
  <c r="H19"/>
  <c r="H18"/>
  <c r="H17"/>
  <c r="H16"/>
  <c r="G15"/>
  <c r="F15"/>
  <c r="E15"/>
  <c r="D15"/>
  <c r="H12"/>
  <c r="H11"/>
  <c r="H10"/>
  <c r="H9"/>
  <c r="H8"/>
  <c r="H7"/>
  <c r="H6"/>
  <c r="H5"/>
  <c r="G4"/>
  <c r="G151" s="1"/>
  <c r="F4"/>
  <c r="F151" s="1"/>
  <c r="E4"/>
  <c r="E151" s="1"/>
  <c r="D4"/>
  <c r="D151" s="1"/>
  <c r="J121" i="3" l="1"/>
  <c r="J131" s="1"/>
  <c r="J146" s="1"/>
  <c r="J158" s="1"/>
  <c r="L121"/>
  <c r="L131" s="1"/>
  <c r="L146" s="1"/>
  <c r="L158" s="1"/>
  <c r="E58" i="2"/>
  <c r="G58"/>
  <c r="H84"/>
  <c r="H118"/>
  <c r="P121" i="3"/>
  <c r="P131" s="1"/>
  <c r="P146" s="1"/>
  <c r="P158" s="1"/>
  <c r="H121"/>
  <c r="H131" s="1"/>
  <c r="H146" s="1"/>
  <c r="H158" s="1"/>
  <c r="N121"/>
  <c r="N131" s="1"/>
  <c r="N146" s="1"/>
  <c r="N158" s="1"/>
  <c r="Q63"/>
  <c r="I121"/>
  <c r="I131" s="1"/>
  <c r="I146" s="1"/>
  <c r="I158" s="1"/>
  <c r="Q144"/>
  <c r="Q80"/>
  <c r="O121"/>
  <c r="O131" s="1"/>
  <c r="O146" s="1"/>
  <c r="O158" s="1"/>
  <c r="F138"/>
  <c r="Q138" s="1"/>
  <c r="K121"/>
  <c r="K131" s="1"/>
  <c r="K146" s="1"/>
  <c r="K158" s="1"/>
  <c r="F65"/>
  <c r="Q65" s="1"/>
  <c r="G121"/>
  <c r="G131" s="1"/>
  <c r="G146" s="1"/>
  <c r="G158" s="1"/>
  <c r="E119"/>
  <c r="M15"/>
  <c r="M29" s="1"/>
  <c r="M53" s="1"/>
  <c r="M121" s="1"/>
  <c r="M131" s="1"/>
  <c r="M146" s="1"/>
  <c r="M158" s="1"/>
  <c r="E29"/>
  <c r="Q51"/>
  <c r="I144" i="4"/>
  <c r="F119"/>
  <c r="F121" s="1"/>
  <c r="F131" s="1"/>
  <c r="F138"/>
  <c r="I138" s="1"/>
  <c r="I80"/>
  <c r="H121"/>
  <c r="H131" s="1"/>
  <c r="H146" s="1"/>
  <c r="H158" s="1"/>
  <c r="I27"/>
  <c r="E51"/>
  <c r="G53"/>
  <c r="G121" s="1"/>
  <c r="G131" s="1"/>
  <c r="G146" s="1"/>
  <c r="G158" s="1"/>
  <c r="G51"/>
  <c r="I31"/>
  <c r="I4"/>
  <c r="E29"/>
  <c r="I29" s="1"/>
  <c r="I15"/>
  <c r="F27" i="2"/>
  <c r="F14" s="1"/>
  <c r="F152" s="1"/>
  <c r="F150" s="1"/>
  <c r="G14"/>
  <c r="G152" s="1"/>
  <c r="G150" s="1"/>
  <c r="H15"/>
  <c r="H32"/>
  <c r="D27"/>
  <c r="D14" s="1"/>
  <c r="H73"/>
  <c r="H75"/>
  <c r="H113"/>
  <c r="E14"/>
  <c r="E152" s="1"/>
  <c r="E150" s="1"/>
  <c r="H48"/>
  <c r="H104"/>
  <c r="H126"/>
  <c r="H66"/>
  <c r="H137"/>
  <c r="H151"/>
  <c r="H27"/>
  <c r="H58"/>
  <c r="H41"/>
  <c r="H4"/>
  <c r="P155" i="1"/>
  <c r="P156"/>
  <c r="P157"/>
  <c r="D154"/>
  <c r="P16"/>
  <c r="P17"/>
  <c r="P18"/>
  <c r="P5"/>
  <c r="P6"/>
  <c r="P7"/>
  <c r="P8"/>
  <c r="P9"/>
  <c r="P10"/>
  <c r="P11"/>
  <c r="P12"/>
  <c r="D4"/>
  <c r="D151" s="1"/>
  <c r="P138"/>
  <c r="P139"/>
  <c r="P140"/>
  <c r="P141"/>
  <c r="P142"/>
  <c r="P143"/>
  <c r="P144"/>
  <c r="P145"/>
  <c r="P146"/>
  <c r="P147"/>
  <c r="P148"/>
  <c r="D137"/>
  <c r="E137"/>
  <c r="F137"/>
  <c r="G137"/>
  <c r="H137"/>
  <c r="I137"/>
  <c r="J137"/>
  <c r="K137"/>
  <c r="L137"/>
  <c r="M137"/>
  <c r="N137"/>
  <c r="O137"/>
  <c r="P127"/>
  <c r="P128"/>
  <c r="P129"/>
  <c r="P130"/>
  <c r="P131"/>
  <c r="P132"/>
  <c r="P133"/>
  <c r="P134"/>
  <c r="P135"/>
  <c r="D126"/>
  <c r="E126"/>
  <c r="F126"/>
  <c r="G126"/>
  <c r="H126"/>
  <c r="I126"/>
  <c r="J126"/>
  <c r="K126"/>
  <c r="L126"/>
  <c r="M126"/>
  <c r="N126"/>
  <c r="O126"/>
  <c r="P119"/>
  <c r="P120"/>
  <c r="P121"/>
  <c r="P122"/>
  <c r="P123"/>
  <c r="P124"/>
  <c r="D118"/>
  <c r="E118"/>
  <c r="F118"/>
  <c r="G118"/>
  <c r="H118"/>
  <c r="I118"/>
  <c r="J118"/>
  <c r="K118"/>
  <c r="L118"/>
  <c r="M118"/>
  <c r="N118"/>
  <c r="O118"/>
  <c r="P114"/>
  <c r="P115"/>
  <c r="P116"/>
  <c r="D113"/>
  <c r="E113"/>
  <c r="F113"/>
  <c r="G113"/>
  <c r="H113"/>
  <c r="I113"/>
  <c r="J113"/>
  <c r="K113"/>
  <c r="L113"/>
  <c r="M113"/>
  <c r="N113"/>
  <c r="O113"/>
  <c r="P105"/>
  <c r="P106"/>
  <c r="P107"/>
  <c r="P108"/>
  <c r="P109"/>
  <c r="P110"/>
  <c r="P111"/>
  <c r="D104"/>
  <c r="E104"/>
  <c r="F104"/>
  <c r="G104"/>
  <c r="H104"/>
  <c r="I104"/>
  <c r="J104"/>
  <c r="K104"/>
  <c r="L104"/>
  <c r="M104"/>
  <c r="N104"/>
  <c r="O10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E84"/>
  <c r="F84"/>
  <c r="G84"/>
  <c r="H84"/>
  <c r="I84"/>
  <c r="J84"/>
  <c r="K84"/>
  <c r="L84"/>
  <c r="M84"/>
  <c r="N84"/>
  <c r="O84"/>
  <c r="D84"/>
  <c r="P76"/>
  <c r="P77"/>
  <c r="P78"/>
  <c r="P79"/>
  <c r="P80"/>
  <c r="P81"/>
  <c r="P82"/>
  <c r="D75"/>
  <c r="E75"/>
  <c r="F75"/>
  <c r="G75"/>
  <c r="H75"/>
  <c r="I75"/>
  <c r="J75"/>
  <c r="K75"/>
  <c r="L75"/>
  <c r="M75"/>
  <c r="N75"/>
  <c r="O75"/>
  <c r="P59"/>
  <c r="P60"/>
  <c r="P61"/>
  <c r="P62"/>
  <c r="P63"/>
  <c r="P64"/>
  <c r="P65"/>
  <c r="P67"/>
  <c r="P68"/>
  <c r="P69"/>
  <c r="P70"/>
  <c r="P71"/>
  <c r="P72"/>
  <c r="D73"/>
  <c r="E73"/>
  <c r="F73"/>
  <c r="G73"/>
  <c r="H73"/>
  <c r="I73"/>
  <c r="J73"/>
  <c r="K73"/>
  <c r="L73"/>
  <c r="M73"/>
  <c r="N73"/>
  <c r="O73"/>
  <c r="D66"/>
  <c r="D58" s="1"/>
  <c r="E66"/>
  <c r="F66"/>
  <c r="G66"/>
  <c r="G58" s="1"/>
  <c r="H66"/>
  <c r="I66"/>
  <c r="I58" s="1"/>
  <c r="J66"/>
  <c r="K66"/>
  <c r="K58" s="1"/>
  <c r="L66"/>
  <c r="M66"/>
  <c r="M58" s="1"/>
  <c r="N66"/>
  <c r="O66"/>
  <c r="O58" s="1"/>
  <c r="P49"/>
  <c r="P50"/>
  <c r="P51"/>
  <c r="P52"/>
  <c r="P53"/>
  <c r="P54"/>
  <c r="P55"/>
  <c r="P56"/>
  <c r="D48"/>
  <c r="E48"/>
  <c r="F48"/>
  <c r="G48"/>
  <c r="H48"/>
  <c r="I48"/>
  <c r="J48"/>
  <c r="K48"/>
  <c r="L48"/>
  <c r="M48"/>
  <c r="N48"/>
  <c r="O48"/>
  <c r="P31"/>
  <c r="P33"/>
  <c r="P34"/>
  <c r="P35"/>
  <c r="P36"/>
  <c r="P37"/>
  <c r="P38"/>
  <c r="P39"/>
  <c r="P40"/>
  <c r="P42"/>
  <c r="P43"/>
  <c r="P44"/>
  <c r="P45"/>
  <c r="P46"/>
  <c r="P28"/>
  <c r="P29"/>
  <c r="P30"/>
  <c r="D41"/>
  <c r="E41"/>
  <c r="F41"/>
  <c r="G41"/>
  <c r="H41"/>
  <c r="I41"/>
  <c r="J41"/>
  <c r="K41"/>
  <c r="L41"/>
  <c r="M41"/>
  <c r="N41"/>
  <c r="O41"/>
  <c r="D32"/>
  <c r="E32"/>
  <c r="E27" s="1"/>
  <c r="F32"/>
  <c r="F27" s="1"/>
  <c r="G32"/>
  <c r="G27" s="1"/>
  <c r="H32"/>
  <c r="I32"/>
  <c r="I27" s="1"/>
  <c r="J32"/>
  <c r="J27" s="1"/>
  <c r="K32"/>
  <c r="L32"/>
  <c r="L27" s="1"/>
  <c r="M32"/>
  <c r="N32"/>
  <c r="N27" s="1"/>
  <c r="O32"/>
  <c r="P19"/>
  <c r="P20"/>
  <c r="P21"/>
  <c r="P22"/>
  <c r="P23"/>
  <c r="P24"/>
  <c r="P25"/>
  <c r="E15"/>
  <c r="F15"/>
  <c r="G15"/>
  <c r="H15"/>
  <c r="I15"/>
  <c r="J15"/>
  <c r="K15"/>
  <c r="L15"/>
  <c r="M15"/>
  <c r="N15"/>
  <c r="O15"/>
  <c r="D15"/>
  <c r="F119" i="3" l="1"/>
  <c r="F121" s="1"/>
  <c r="F131" s="1"/>
  <c r="F146" s="1"/>
  <c r="F158" s="1"/>
  <c r="E53"/>
  <c r="Q29"/>
  <c r="Q15"/>
  <c r="F146" i="4"/>
  <c r="F158" s="1"/>
  <c r="I65"/>
  <c r="E53"/>
  <c r="I51"/>
  <c r="H14" i="2"/>
  <c r="D152"/>
  <c r="I14" i="1"/>
  <c r="I152" s="1"/>
  <c r="P15"/>
  <c r="P48"/>
  <c r="G14"/>
  <c r="G152" s="1"/>
  <c r="P73"/>
  <c r="P84"/>
  <c r="P75"/>
  <c r="P113"/>
  <c r="P66"/>
  <c r="N58"/>
  <c r="N14" s="1"/>
  <c r="N152" s="1"/>
  <c r="J58"/>
  <c r="J14" s="1"/>
  <c r="J152" s="1"/>
  <c r="F58"/>
  <c r="F14" s="1"/>
  <c r="F152" s="1"/>
  <c r="P104"/>
  <c r="P126"/>
  <c r="L58"/>
  <c r="L14" s="1"/>
  <c r="L152" s="1"/>
  <c r="H58"/>
  <c r="P118"/>
  <c r="P137"/>
  <c r="P32"/>
  <c r="E58"/>
  <c r="E14" s="1"/>
  <c r="E152" s="1"/>
  <c r="O27"/>
  <c r="O14" s="1"/>
  <c r="O152" s="1"/>
  <c r="M27"/>
  <c r="M14" s="1"/>
  <c r="M152" s="1"/>
  <c r="K27"/>
  <c r="K14" s="1"/>
  <c r="K152" s="1"/>
  <c r="P41"/>
  <c r="H27"/>
  <c r="D27"/>
  <c r="E4"/>
  <c r="E151" s="1"/>
  <c r="F4"/>
  <c r="F151" s="1"/>
  <c r="G4"/>
  <c r="G151" s="1"/>
  <c r="H4"/>
  <c r="H151" s="1"/>
  <c r="I4"/>
  <c r="I151" s="1"/>
  <c r="J4"/>
  <c r="J151" s="1"/>
  <c r="K4"/>
  <c r="K151" s="1"/>
  <c r="L4"/>
  <c r="L151" s="1"/>
  <c r="M4"/>
  <c r="M151" s="1"/>
  <c r="N4"/>
  <c r="N151" s="1"/>
  <c r="O4"/>
  <c r="O151" s="1"/>
  <c r="Q119" i="3" l="1"/>
  <c r="Q53"/>
  <c r="E121"/>
  <c r="I53" i="4"/>
  <c r="H152" i="2"/>
  <c r="D150"/>
  <c r="M150" i="1"/>
  <c r="H14"/>
  <c r="H152" s="1"/>
  <c r="H150" s="1"/>
  <c r="O150"/>
  <c r="I150"/>
  <c r="P151"/>
  <c r="F150"/>
  <c r="K150"/>
  <c r="E150"/>
  <c r="J150"/>
  <c r="L150"/>
  <c r="P27"/>
  <c r="N150"/>
  <c r="G150"/>
  <c r="P4"/>
  <c r="D14"/>
  <c r="P58"/>
  <c r="E131" i="3" l="1"/>
  <c r="Q121"/>
  <c r="D158" i="2"/>
  <c r="E154"/>
  <c r="P14" i="1"/>
  <c r="D152"/>
  <c r="E146" i="3" l="1"/>
  <c r="Q131"/>
  <c r="F154" i="2"/>
  <c r="E158"/>
  <c r="D150" i="1"/>
  <c r="P152"/>
  <c r="E158" i="3" l="1"/>
  <c r="Q158" s="1"/>
  <c r="Q146"/>
  <c r="G154" i="2"/>
  <c r="F158"/>
  <c r="E154" i="1"/>
  <c r="D158"/>
  <c r="G158" i="2" l="1"/>
  <c r="F154" i="1"/>
  <c r="E158"/>
  <c r="G154" l="1"/>
  <c r="F158"/>
  <c r="H154" l="1"/>
  <c r="G158"/>
  <c r="I154" l="1"/>
  <c r="H158"/>
  <c r="J154" l="1"/>
  <c r="I158"/>
  <c r="K154" l="1"/>
  <c r="J158"/>
  <c r="L154" l="1"/>
  <c r="K158"/>
  <c r="M154" l="1"/>
  <c r="L158"/>
  <c r="N154" l="1"/>
  <c r="M158"/>
  <c r="O154" l="1"/>
  <c r="O158" s="1"/>
  <c r="N158"/>
  <c r="I55" i="4"/>
  <c r="E63"/>
  <c r="I63" s="1"/>
  <c r="I111"/>
  <c r="E119"/>
  <c r="E121" s="1"/>
  <c r="I121" l="1"/>
  <c r="E131"/>
  <c r="I119"/>
  <c r="E146" l="1"/>
  <c r="I131"/>
  <c r="I146" l="1"/>
  <c r="E158"/>
  <c r="I158" s="1"/>
</calcChain>
</file>

<file path=xl/sharedStrings.xml><?xml version="1.0" encoding="utf-8"?>
<sst xmlns="http://schemas.openxmlformats.org/spreadsheetml/2006/main" count="1218" uniqueCount="181">
  <si>
    <t>Kontonr.</t>
  </si>
  <si>
    <t>Kontonavn</t>
  </si>
  <si>
    <t>Type</t>
  </si>
  <si>
    <t>Moms</t>
  </si>
  <si>
    <t>Tekst</t>
  </si>
  <si>
    <t>OMSÆTNING</t>
  </si>
  <si>
    <t>Varesalg</t>
  </si>
  <si>
    <t>Drift</t>
  </si>
  <si>
    <t>S25</t>
  </si>
  <si>
    <t>Udført arbejde</t>
  </si>
  <si>
    <t>EU-leverancer varer (rubrik B-varer)</t>
  </si>
  <si>
    <t>EU-leverancer ydelser (rubrik B-ydelser)</t>
  </si>
  <si>
    <t>Momsfrit salg til udlandet (rubrik C)</t>
  </si>
  <si>
    <t>Igangværende arbejder</t>
  </si>
  <si>
    <t>Tab på debitorer</t>
  </si>
  <si>
    <t>Valutakursdifferencer, eksport</t>
  </si>
  <si>
    <t>Omsætning</t>
  </si>
  <si>
    <t>Sum</t>
  </si>
  <si>
    <t>VARIABLE OMKOSTNINGER</t>
  </si>
  <si>
    <t>VAREFORBRUG</t>
  </si>
  <si>
    <t>Vareforbrug</t>
  </si>
  <si>
    <t>K25</t>
  </si>
  <si>
    <t>Leje driftsmidler</t>
  </si>
  <si>
    <t>EU-erhvervelser varer (rubrik A-varer)</t>
  </si>
  <si>
    <t>E25</t>
  </si>
  <si>
    <t>EU-erhvervelser ydelser (rubrik A-ydelser)</t>
  </si>
  <si>
    <t>Y25</t>
  </si>
  <si>
    <t>Varelager primo</t>
  </si>
  <si>
    <t>Varelager ultimo</t>
  </si>
  <si>
    <t>Valutakursdifferencer, import</t>
  </si>
  <si>
    <t>Fremmed arbejde</t>
  </si>
  <si>
    <t>Vareforbrug og fremmed arbejde</t>
  </si>
  <si>
    <t>DÆKNINGSBIDRAG I</t>
  </si>
  <si>
    <t>LØNNINGER</t>
  </si>
  <si>
    <t>Bruttoløn</t>
  </si>
  <si>
    <t>AM-indkomst, løn</t>
  </si>
  <si>
    <t>Medarbejder ATP</t>
  </si>
  <si>
    <t>Medarbejderpension</t>
  </si>
  <si>
    <t>AM-indkomst</t>
  </si>
  <si>
    <t>Bidragsfri A-indkomst</t>
  </si>
  <si>
    <t>Særlig indkomst</t>
  </si>
  <si>
    <t>Personalegoder</t>
  </si>
  <si>
    <t>Tillæg</t>
  </si>
  <si>
    <t>Optjent SH (søgne-/helligdage)</t>
  </si>
  <si>
    <t>AM-indkomst, feriepenge</t>
  </si>
  <si>
    <t>Virksomhedspension</t>
  </si>
  <si>
    <t>Virksomhed ATP</t>
  </si>
  <si>
    <t>Barsel</t>
  </si>
  <si>
    <t>Refusion sygedagpenge</t>
  </si>
  <si>
    <t>Lønninger</t>
  </si>
  <si>
    <t>DÆKNINGSBIDRAG II</t>
  </si>
  <si>
    <t>ØVRIGE OMKOSTNINGER</t>
  </si>
  <si>
    <t>Øvrige personaleomkostninger</t>
  </si>
  <si>
    <t>Arbejdstøj</t>
  </si>
  <si>
    <t>AER/AES/ATP-finansieringsbidrag</t>
  </si>
  <si>
    <t>Personaleforsikringer</t>
  </si>
  <si>
    <t>Uddannelsesudgifter</t>
  </si>
  <si>
    <t>Diverse udgifter</t>
  </si>
  <si>
    <t>Løn og personale</t>
  </si>
  <si>
    <t>SALGSOMKOSTNINGER</t>
  </si>
  <si>
    <t>Markedsføring</t>
  </si>
  <si>
    <t>Annoncer og reklame</t>
  </si>
  <si>
    <t>Dekoration</t>
  </si>
  <si>
    <t>Rejseudgifter</t>
  </si>
  <si>
    <t>Konferencer</t>
  </si>
  <si>
    <t>Messer</t>
  </si>
  <si>
    <t>Pakkeporto</t>
  </si>
  <si>
    <t>Repræsentation</t>
  </si>
  <si>
    <t>Repræsentation, restaurant</t>
  </si>
  <si>
    <t>Repræsentation, gaver og blomster</t>
  </si>
  <si>
    <t>Repræsentation, diverse</t>
  </si>
  <si>
    <t>Salgsomkostninger</t>
  </si>
  <si>
    <t>LOKALEOMKOSTNINGER</t>
  </si>
  <si>
    <t>Husleje</t>
  </si>
  <si>
    <t>El, varme mv.</t>
  </si>
  <si>
    <t>Elafgift</t>
  </si>
  <si>
    <t>Varme</t>
  </si>
  <si>
    <t>Rengøring og dekoration</t>
  </si>
  <si>
    <t>Reparation og vedligeholdelse</t>
  </si>
  <si>
    <t>Lokaleomkostninger</t>
  </si>
  <si>
    <t>ADMINISTRATION</t>
  </si>
  <si>
    <t>Advokat og revisor</t>
  </si>
  <si>
    <t>Bogføringsassistance</t>
  </si>
  <si>
    <t>Konsulentbistand</t>
  </si>
  <si>
    <t>Avishold</t>
  </si>
  <si>
    <t>Kontingenter inkl. moms</t>
  </si>
  <si>
    <t>Kontingenter ekskl. moms</t>
  </si>
  <si>
    <t>Erhvervsforsikringer</t>
  </si>
  <si>
    <t>Fragt og kørsel</t>
  </si>
  <si>
    <t>Kontorartikler &amp; tryksager</t>
  </si>
  <si>
    <t>Porto og gebyrer</t>
  </si>
  <si>
    <t>Telefoni</t>
  </si>
  <si>
    <t>Internet og webhotel</t>
  </si>
  <si>
    <t>Vedligehold driftsmidler</t>
  </si>
  <si>
    <t>Leje af driftsmidler</t>
  </si>
  <si>
    <t>Diverse inkl. moms</t>
  </si>
  <si>
    <t>Diverse ekskl. moms</t>
  </si>
  <si>
    <t>Registrede kassedifferencer</t>
  </si>
  <si>
    <t>Administration</t>
  </si>
  <si>
    <t>KØRSEL</t>
  </si>
  <si>
    <t>Udbetalte kilometerpenge</t>
  </si>
  <si>
    <t>Brændstof</t>
  </si>
  <si>
    <t>Vedligeholdelse</t>
  </si>
  <si>
    <t>Vægtafgift og forsikringer</t>
  </si>
  <si>
    <t>Afskrivning</t>
  </si>
  <si>
    <t>Øvrig personbefordring</t>
  </si>
  <si>
    <t>Kørsel</t>
  </si>
  <si>
    <t>Øvrige omkostninger</t>
  </si>
  <si>
    <t>AFSKRIVNINGER</t>
  </si>
  <si>
    <t>Småanskaffelser</t>
  </si>
  <si>
    <t>Driftsmidler</t>
  </si>
  <si>
    <t>Immaterielle anlægsaktiver</t>
  </si>
  <si>
    <t>Lejede lokaler</t>
  </si>
  <si>
    <t>Ind på tidl. afskrevne tilgodehavender</t>
  </si>
  <si>
    <t>Afskrivninger</t>
  </si>
  <si>
    <t>RENTEINDTÆGTER MV.</t>
  </si>
  <si>
    <t>Bankrenter</t>
  </si>
  <si>
    <t>Renteindtægter diverse</t>
  </si>
  <si>
    <t>Renteindtægter mv.</t>
  </si>
  <si>
    <t>RENTEUDGIFTER MV.</t>
  </si>
  <si>
    <t>Leverandører mv.</t>
  </si>
  <si>
    <t>Fradragsberettigede renteudgifter</t>
  </si>
  <si>
    <t>Ikke-fradragsberettigede renter</t>
  </si>
  <si>
    <t>Renteudgifter mv.</t>
  </si>
  <si>
    <t>SKAT</t>
  </si>
  <si>
    <t>Betalt a/contoskat i året</t>
  </si>
  <si>
    <t>Beregnet skat for året</t>
  </si>
  <si>
    <t>Renter af skat</t>
  </si>
  <si>
    <t>Korrektion tidligere års skat</t>
  </si>
  <si>
    <t>Betalt udbytteskat</t>
  </si>
  <si>
    <t>Hensat udskudt skat primo</t>
  </si>
  <si>
    <t>Hensat udskudt skat ultimo</t>
  </si>
  <si>
    <t>Skat i alt</t>
  </si>
  <si>
    <t>Status</t>
  </si>
  <si>
    <t>Salgsmoms (udgående moms)</t>
  </si>
  <si>
    <t>Moms af varer fra udlandet</t>
  </si>
  <si>
    <t>Moms af ydelser fra udlandet</t>
  </si>
  <si>
    <t>Købsmoms (indgående moms)</t>
  </si>
  <si>
    <t>Olie- og flaskegasafgift</t>
  </si>
  <si>
    <t>Naturgas- og bygasafgift</t>
  </si>
  <si>
    <t>Kulafgift</t>
  </si>
  <si>
    <t>CO2-afgift</t>
  </si>
  <si>
    <t>Vandafgift</t>
  </si>
  <si>
    <t>Momsafregning</t>
  </si>
  <si>
    <t>LIKVIDITETSBUDGET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</si>
  <si>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</si>
  <si>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</si>
  <si>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</si>
  <si>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</si>
  <si>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</si>
  <si>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</si>
  <si>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</si>
  <si>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</si>
  <si>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</si>
  <si>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</si>
  <si>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</si>
  <si>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</si>
  <si>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sum</t>
  </si>
  <si>
    <t>Skat</t>
  </si>
  <si>
    <t>Indbetalinger i alt</t>
  </si>
  <si>
    <t>Udbetalinger i alt</t>
  </si>
  <si>
    <t>kr.</t>
  </si>
  <si>
    <t>Likvide beholdninger primo</t>
  </si>
  <si>
    <t xml:space="preserve"> </t>
  </si>
  <si>
    <t>Total</t>
  </si>
  <si>
    <t>Momsudbetalinger</t>
  </si>
  <si>
    <t>Samlet likviditetsvirkning</t>
  </si>
  <si>
    <t>Likvide beholdninger ultimo</t>
  </si>
  <si>
    <t>Bank primo</t>
  </si>
  <si>
    <t>Giro primo</t>
  </si>
  <si>
    <t>Kasse primo</t>
  </si>
  <si>
    <t>1. kvt.</t>
  </si>
  <si>
    <t>2. kvt.</t>
  </si>
  <si>
    <t>3. kvt.</t>
  </si>
  <si>
    <t>4. kvt.</t>
  </si>
  <si>
    <t>RESULTATBUDGET</t>
  </si>
  <si>
    <t>RESULTAT</t>
  </si>
  <si>
    <t>RESULTAT FØR SKAT</t>
  </si>
  <si>
    <t>AM-Indkomst</t>
  </si>
  <si>
    <t>RESULTAT FØR AFSKRIVNINGER</t>
  </si>
  <si>
    <t>RESULTAT FØR FINANSIERING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</si>
</sst>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18" fillId="33" borderId="11" xfId="0" applyFont="1" applyFill="1" applyBorder="1"/>
    <xf numFmtId="0" fontId="18" fillId="33" borderId="13" xfId="0" applyFont="1" applyFill="1" applyBorder="1"/>
    <xf numFmtId="0" fontId="18" fillId="34" borderId="14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33" borderId="15" xfId="0" applyFont="1" applyFill="1" applyBorder="1"/>
    <xf numFmtId="0" fontId="18" fillId="35" borderId="11" xfId="0" applyFont="1" applyFill="1" applyBorder="1"/>
    <xf numFmtId="0" fontId="22" fillId="38" borderId="11" xfId="0" applyFont="1" applyFill="1" applyBorder="1"/>
    <xf numFmtId="0" fontId="23" fillId="38" borderId="11" xfId="0" applyFont="1" applyFill="1" applyBorder="1" applyAlignment="1">
      <alignment horizontal="center"/>
    </xf>
    <xf numFmtId="0" fontId="23" fillId="38" borderId="11" xfId="0" applyFont="1" applyFill="1" applyBorder="1"/>
    <xf numFmtId="0" fontId="24" fillId="38" borderId="14" xfId="0" applyFont="1" applyFill="1" applyBorder="1" applyAlignment="1">
      <alignment horizontal="center"/>
    </xf>
    <xf numFmtId="0" fontId="20" fillId="35" borderId="14" xfId="0" applyFont="1" applyFill="1" applyBorder="1"/>
    <xf numFmtId="0" fontId="18" fillId="33" borderId="0" xfId="0" applyFont="1" applyFill="1" applyBorder="1" applyAlignment="1">
      <alignment horizontal="center"/>
    </xf>
    <xf numFmtId="0" fontId="19" fillId="33" borderId="10" xfId="0" applyFont="1" applyFill="1" applyBorder="1"/>
    <xf numFmtId="43" fontId="18" fillId="0" borderId="0" xfId="42" applyFont="1"/>
    <xf numFmtId="0" fontId="22" fillId="0" borderId="0" xfId="0" applyFont="1" applyFill="1" applyBorder="1"/>
    <xf numFmtId="0" fontId="19" fillId="35" borderId="11" xfId="0" applyFont="1" applyFill="1" applyBorder="1"/>
    <xf numFmtId="43" fontId="22" fillId="38" borderId="11" xfId="42" applyFont="1" applyFill="1" applyBorder="1"/>
    <xf numFmtId="0" fontId="24" fillId="38" borderId="14" xfId="0" applyFont="1" applyFill="1" applyBorder="1"/>
    <xf numFmtId="43" fontId="22" fillId="38" borderId="12" xfId="42" applyFont="1" applyFill="1" applyBorder="1"/>
    <xf numFmtId="0" fontId="19" fillId="33" borderId="10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43" fontId="18" fillId="34" borderId="11" xfId="42" applyFont="1" applyFill="1" applyBorder="1"/>
    <xf numFmtId="43" fontId="18" fillId="35" borderId="11" xfId="42" applyFont="1" applyFill="1" applyBorder="1"/>
    <xf numFmtId="0" fontId="22" fillId="38" borderId="14" xfId="0" applyFont="1" applyFill="1" applyBorder="1"/>
    <xf numFmtId="0" fontId="18" fillId="33" borderId="14" xfId="0" applyFont="1" applyFill="1" applyBorder="1"/>
    <xf numFmtId="0" fontId="18" fillId="35" borderId="14" xfId="0" applyFont="1" applyFill="1" applyBorder="1"/>
    <xf numFmtId="43" fontId="23" fillId="38" borderId="11" xfId="42" applyFont="1" applyFill="1" applyBorder="1"/>
    <xf numFmtId="43" fontId="24" fillId="38" borderId="11" xfId="42" applyFont="1" applyFill="1" applyBorder="1" applyAlignment="1">
      <alignment horizontal="center"/>
    </xf>
    <xf numFmtId="43" fontId="24" fillId="38" borderId="14" xfId="42" applyFont="1" applyFill="1" applyBorder="1" applyAlignment="1">
      <alignment horizontal="center"/>
    </xf>
    <xf numFmtId="43" fontId="23" fillId="38" borderId="11" xfId="42" applyFont="1" applyFill="1" applyBorder="1" applyAlignment="1">
      <alignment horizontal="center"/>
    </xf>
    <xf numFmtId="43" fontId="23" fillId="38" borderId="14" xfId="42" applyFont="1" applyFill="1" applyBorder="1" applyAlignment="1">
      <alignment horizontal="center"/>
    </xf>
    <xf numFmtId="43" fontId="18" fillId="0" borderId="10" xfId="42" applyFont="1" applyBorder="1"/>
    <xf numFmtId="43" fontId="18" fillId="0" borderId="0" xfId="42" applyFont="1" applyFill="1" applyBorder="1"/>
    <xf numFmtId="43" fontId="18" fillId="33" borderId="11" xfId="42" applyFont="1" applyFill="1" applyBorder="1"/>
    <xf numFmtId="43" fontId="18" fillId="34" borderId="12" xfId="42" applyFont="1" applyFill="1" applyBorder="1"/>
    <xf numFmtId="43" fontId="18" fillId="0" borderId="0" xfId="42" applyFont="1" applyBorder="1"/>
    <xf numFmtId="43" fontId="18" fillId="35" borderId="12" xfId="42" applyFont="1" applyFill="1" applyBorder="1"/>
    <xf numFmtId="43" fontId="19" fillId="35" borderId="11" xfId="42" applyFont="1" applyFill="1" applyBorder="1"/>
    <xf numFmtId="0" fontId="21" fillId="35" borderId="14" xfId="0" applyFont="1" applyFill="1" applyBorder="1"/>
    <xf numFmtId="43" fontId="19" fillId="35" borderId="12" xfId="42" applyFont="1" applyFill="1" applyBorder="1"/>
    <xf numFmtId="43" fontId="18" fillId="36" borderId="12" xfId="42" applyFont="1" applyFill="1" applyBorder="1"/>
    <xf numFmtId="0" fontId="18" fillId="36" borderId="14" xfId="0" applyFont="1" applyFill="1" applyBorder="1"/>
    <xf numFmtId="43" fontId="18" fillId="37" borderId="12" xfId="42" applyFont="1" applyFill="1" applyBorder="1"/>
    <xf numFmtId="0" fontId="18" fillId="37" borderId="14" xfId="0" applyFont="1" applyFill="1" applyBorder="1"/>
    <xf numFmtId="43" fontId="18" fillId="33" borderId="12" xfId="42" applyFont="1" applyFill="1" applyBorder="1"/>
    <xf numFmtId="43" fontId="18" fillId="33" borderId="16" xfId="42" applyFont="1" applyFill="1" applyBorder="1"/>
    <xf numFmtId="43" fontId="18" fillId="35" borderId="14" xfId="42" applyFont="1" applyFill="1" applyBorder="1"/>
    <xf numFmtId="0" fontId="25" fillId="35" borderId="14" xfId="0" applyFont="1" applyFill="1" applyBorder="1"/>
    <xf numFmtId="43" fontId="19" fillId="35" borderId="12" xfId="0" applyNumberFormat="1" applyFont="1" applyFill="1" applyBorder="1"/>
    <xf numFmtId="43" fontId="19" fillId="35" borderId="11" xfId="0" applyNumberFormat="1" applyFont="1" applyFill="1" applyBorder="1"/>
    <xf numFmtId="0" fontId="26" fillId="35" borderId="14" xfId="0" applyFont="1" applyFill="1" applyBorder="1"/>
    <xf numFmtId="0" fontId="18" fillId="33" borderId="17" xfId="0" applyFont="1" applyFill="1" applyBorder="1" applyAlignment="1">
      <alignment horizontal="center"/>
    </xf>
    <xf numFmtId="0" fontId="18" fillId="33" borderId="22" xfId="0" applyFont="1" applyFill="1" applyBorder="1" applyAlignment="1">
      <alignment horizontal="center"/>
    </xf>
    <xf numFmtId="43" fontId="18" fillId="37" borderId="11" xfId="42" applyFont="1" applyFill="1" applyBorder="1"/>
    <xf numFmtId="0" fontId="26" fillId="0" borderId="0" xfId="0" applyFont="1" applyFill="1" applyBorder="1"/>
    <xf numFmtId="0" fontId="26" fillId="35" borderId="21" xfId="0" applyFont="1" applyFill="1" applyBorder="1" applyAlignment="1">
      <alignment horizontal="center"/>
    </xf>
    <xf numFmtId="43" fontId="23" fillId="38" borderId="12" xfId="42" applyFont="1" applyFill="1" applyBorder="1"/>
    <xf numFmtId="0" fontId="18" fillId="33" borderId="19" xfId="0" applyFont="1" applyFill="1" applyBorder="1"/>
    <xf numFmtId="43" fontId="18" fillId="33" borderId="23" xfId="42" applyFont="1" applyFill="1" applyBorder="1"/>
    <xf numFmtId="43" fontId="18" fillId="33" borderId="15" xfId="42" applyFont="1" applyFill="1" applyBorder="1"/>
    <xf numFmtId="43" fontId="18" fillId="33" borderId="13" xfId="42" applyFont="1" applyFill="1" applyBorder="1"/>
    <xf numFmtId="0" fontId="18" fillId="33" borderId="17" xfId="0" applyFont="1" applyFill="1" applyBorder="1"/>
    <xf numFmtId="0" fontId="26" fillId="35" borderId="14" xfId="0" applyFont="1" applyFill="1" applyBorder="1" applyAlignment="1">
      <alignment horizontal="center"/>
    </xf>
    <xf numFmtId="0" fontId="26" fillId="35" borderId="20" xfId="0" applyFont="1" applyFill="1" applyBorder="1" applyAlignment="1">
      <alignment horizontal="center"/>
    </xf>
    <xf numFmtId="0" fontId="27" fillId="33" borderId="19" xfId="0" applyFont="1" applyFill="1" applyBorder="1" applyAlignment="1">
      <alignment horizontal="center"/>
    </xf>
    <xf numFmtId="0" fontId="18" fillId="35" borderId="17" xfId="0" applyFont="1" applyFill="1" applyBorder="1" applyAlignment="1">
      <alignment horizontal="center"/>
    </xf>
    <xf numFmtId="0" fontId="18" fillId="38" borderId="14" xfId="0" applyFont="1" applyFill="1" applyBorder="1"/>
    <xf numFmtId="43" fontId="22" fillId="38" borderId="20" xfId="42" applyFont="1" applyFill="1" applyBorder="1"/>
    <xf numFmtId="0" fontId="24" fillId="38" borderId="20" xfId="0" applyFont="1" applyFill="1" applyBorder="1"/>
    <xf numFmtId="0" fontId="20" fillId="35" borderId="20" xfId="0" applyFont="1" applyFill="1" applyBorder="1"/>
    <xf numFmtId="43" fontId="26" fillId="35" borderId="11" xfId="42" applyFont="1" applyFill="1" applyBorder="1" applyAlignment="1">
      <alignment horizontal="center"/>
    </xf>
    <xf numFmtId="43" fontId="18" fillId="35" borderId="11" xfId="42" applyFont="1" applyFill="1" applyBorder="1" applyAlignment="1">
      <alignment horizontal="center"/>
    </xf>
    <xf numFmtId="0" fontId="18" fillId="33" borderId="23" xfId="0" applyFont="1" applyFill="1" applyBorder="1" applyAlignment="1">
      <alignment horizontal="center" vertical="center"/>
    </xf>
    <xf numFmtId="0" fontId="18" fillId="33" borderId="16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/>
    </xf>
  </cellXfs>
  <cellStyles count="43">
    <cellStyle name="1000-sep (2 dec)" xfId="42" builtinId="3"/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8"/>
  <sheetViews>
    <sheetView tabSelected="1" zoomScale="70" zoomScaleNormal="70" workbookViewId="0">
      <selection activeCell="E5" sqref="E5"/>
    </sheetView>
  </sheetViews>
  <sheetFormatPr defaultRowHeight="15.75" outlineLevelRow="1"/>
  <cols>
    <col min="1" max="1" width="10" style="1" bestFit="1" customWidth="1"/>
    <col min="2" max="2" width="45" style="1" bestFit="1" customWidth="1"/>
    <col min="3" max="3" width="6.5703125" style="2" bestFit="1" customWidth="1"/>
    <col min="4" max="4" width="7.28515625" style="57" bestFit="1" customWidth="1"/>
    <col min="5" max="12" width="14.28515625" style="18" customWidth="1"/>
    <col min="13" max="13" width="15" style="18" bestFit="1" customWidth="1"/>
    <col min="14" max="14" width="14.28515625" style="18" customWidth="1"/>
    <col min="15" max="15" width="14.42578125" style="18" bestFit="1" customWidth="1"/>
    <col min="16" max="17" width="14.28515625" style="18" customWidth="1"/>
    <col min="18" max="16384" width="9.140625" style="8"/>
  </cols>
  <sheetData>
    <row r="1" spans="1:17" s="59" customFormat="1" ht="18">
      <c r="A1" s="67" t="s">
        <v>0</v>
      </c>
      <c r="B1" s="68" t="s">
        <v>1</v>
      </c>
      <c r="C1" s="69" t="s">
        <v>2</v>
      </c>
      <c r="D1" s="77" t="s">
        <v>3</v>
      </c>
      <c r="E1" s="75" t="s">
        <v>145</v>
      </c>
      <c r="F1" s="75" t="s">
        <v>146</v>
      </c>
      <c r="G1" s="75" t="s">
        <v>147</v>
      </c>
      <c r="H1" s="75" t="s">
        <v>148</v>
      </c>
      <c r="I1" s="75" t="s">
        <v>149</v>
      </c>
      <c r="J1" s="75" t="s">
        <v>150</v>
      </c>
      <c r="K1" s="75" t="s">
        <v>151</v>
      </c>
      <c r="L1" s="75" t="s">
        <v>152</v>
      </c>
      <c r="M1" s="75" t="s">
        <v>153</v>
      </c>
      <c r="N1" s="75" t="s">
        <v>154</v>
      </c>
      <c r="O1" s="75" t="s">
        <v>155</v>
      </c>
      <c r="P1" s="75" t="s">
        <v>156</v>
      </c>
      <c r="Q1" s="75" t="s">
        <v>164</v>
      </c>
    </row>
    <row r="2" spans="1:17" ht="18">
      <c r="A2" s="70"/>
      <c r="B2" s="60" t="s">
        <v>175</v>
      </c>
      <c r="C2" s="56" t="s">
        <v>4</v>
      </c>
      <c r="D2" s="78"/>
      <c r="E2" s="76" t="s">
        <v>161</v>
      </c>
      <c r="F2" s="76" t="s">
        <v>161</v>
      </c>
      <c r="G2" s="76" t="s">
        <v>161</v>
      </c>
      <c r="H2" s="76" t="s">
        <v>161</v>
      </c>
      <c r="I2" s="76" t="s">
        <v>161</v>
      </c>
      <c r="J2" s="76" t="s">
        <v>161</v>
      </c>
      <c r="K2" s="76" t="s">
        <v>161</v>
      </c>
      <c r="L2" s="76" t="s">
        <v>161</v>
      </c>
      <c r="M2" s="76" t="s">
        <v>161</v>
      </c>
      <c r="N2" s="76" t="s">
        <v>161</v>
      </c>
      <c r="O2" s="76" t="s">
        <v>161</v>
      </c>
      <c r="P2" s="76" t="s">
        <v>161</v>
      </c>
      <c r="Q2" s="76" t="s">
        <v>161</v>
      </c>
    </row>
    <row r="4" spans="1:17" ht="18">
      <c r="A4" s="28"/>
      <c r="B4" s="73" t="s">
        <v>5</v>
      </c>
      <c r="C4" s="2" t="s">
        <v>4</v>
      </c>
      <c r="E4" s="23">
        <f t="shared" ref="E4:P4" si="0">SUBTOTAL(9,E5:E13)</f>
        <v>0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21">
        <f t="shared" si="0"/>
        <v>0</v>
      </c>
      <c r="P4" s="21">
        <f t="shared" si="0"/>
        <v>0</v>
      </c>
      <c r="Q4" s="21">
        <f t="shared" ref="Q4:Q13" si="1">SUM(E4:P4)</f>
        <v>0</v>
      </c>
    </row>
    <row r="5" spans="1:17" outlineLevel="1">
      <c r="A5" s="5">
        <v>1000</v>
      </c>
      <c r="B5" s="48" t="s">
        <v>6</v>
      </c>
      <c r="C5" s="2" t="s">
        <v>7</v>
      </c>
      <c r="D5" s="57" t="s">
        <v>8</v>
      </c>
      <c r="E5" s="47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38">
        <f t="shared" si="1"/>
        <v>0</v>
      </c>
    </row>
    <row r="6" spans="1:17" outlineLevel="1">
      <c r="A6" s="4">
        <v>1200</v>
      </c>
      <c r="B6" s="48" t="s">
        <v>9</v>
      </c>
      <c r="C6" s="2" t="s">
        <v>7</v>
      </c>
      <c r="D6" s="57" t="s">
        <v>8</v>
      </c>
      <c r="E6" s="47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38">
        <f t="shared" si="1"/>
        <v>0</v>
      </c>
    </row>
    <row r="7" spans="1:17" outlineLevel="1">
      <c r="A7" s="4">
        <v>1600</v>
      </c>
      <c r="B7" s="48" t="s">
        <v>10</v>
      </c>
      <c r="C7" s="2" t="s">
        <v>7</v>
      </c>
      <c r="E7" s="47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38">
        <f t="shared" si="1"/>
        <v>0</v>
      </c>
    </row>
    <row r="8" spans="1:17" outlineLevel="1">
      <c r="A8" s="4">
        <v>1700</v>
      </c>
      <c r="B8" s="48" t="s">
        <v>11</v>
      </c>
      <c r="C8" s="2" t="s">
        <v>7</v>
      </c>
      <c r="E8" s="47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38">
        <f t="shared" si="1"/>
        <v>0</v>
      </c>
    </row>
    <row r="9" spans="1:17" outlineLevel="1">
      <c r="A9" s="4">
        <v>1800</v>
      </c>
      <c r="B9" s="48" t="s">
        <v>12</v>
      </c>
      <c r="C9" s="2" t="s">
        <v>7</v>
      </c>
      <c r="E9" s="4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38">
        <f t="shared" si="1"/>
        <v>0</v>
      </c>
    </row>
    <row r="10" spans="1:17" outlineLevel="1">
      <c r="A10" s="4">
        <v>1850</v>
      </c>
      <c r="B10" s="48" t="s">
        <v>13</v>
      </c>
      <c r="C10" s="2" t="s">
        <v>7</v>
      </c>
      <c r="E10" s="4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38">
        <f t="shared" si="1"/>
        <v>0</v>
      </c>
    </row>
    <row r="11" spans="1:17" outlineLevel="1">
      <c r="A11" s="4">
        <v>1900</v>
      </c>
      <c r="B11" s="48" t="s">
        <v>14</v>
      </c>
      <c r="C11" s="2" t="s">
        <v>7</v>
      </c>
      <c r="D11" s="57" t="s">
        <v>8</v>
      </c>
      <c r="E11" s="47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38">
        <f t="shared" si="1"/>
        <v>0</v>
      </c>
    </row>
    <row r="12" spans="1:17" outlineLevel="1">
      <c r="A12" s="4">
        <v>1950</v>
      </c>
      <c r="B12" s="48" t="s">
        <v>15</v>
      </c>
      <c r="C12" s="2" t="s">
        <v>7</v>
      </c>
      <c r="E12" s="47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38">
        <f t="shared" si="1"/>
        <v>0</v>
      </c>
    </row>
    <row r="13" spans="1:17" outlineLevel="1">
      <c r="A13" s="4"/>
      <c r="B13" s="29" t="s">
        <v>16</v>
      </c>
      <c r="C13" s="2" t="s">
        <v>17</v>
      </c>
      <c r="E13" s="49">
        <f t="shared" ref="E13:P13" si="2">SUBTOTAL(9,E5:E12)</f>
        <v>0</v>
      </c>
      <c r="F13" s="38">
        <f t="shared" si="2"/>
        <v>0</v>
      </c>
      <c r="G13" s="38">
        <f t="shared" si="2"/>
        <v>0</v>
      </c>
      <c r="H13" s="38">
        <f t="shared" si="2"/>
        <v>0</v>
      </c>
      <c r="I13" s="38">
        <f t="shared" si="2"/>
        <v>0</v>
      </c>
      <c r="J13" s="38">
        <f t="shared" si="2"/>
        <v>0</v>
      </c>
      <c r="K13" s="38">
        <f t="shared" si="2"/>
        <v>0</v>
      </c>
      <c r="L13" s="38">
        <f t="shared" si="2"/>
        <v>0</v>
      </c>
      <c r="M13" s="38">
        <f t="shared" si="2"/>
        <v>0</v>
      </c>
      <c r="N13" s="38">
        <f t="shared" si="2"/>
        <v>0</v>
      </c>
      <c r="O13" s="38">
        <f t="shared" si="2"/>
        <v>0</v>
      </c>
      <c r="P13" s="38">
        <f t="shared" si="2"/>
        <v>0</v>
      </c>
      <c r="Q13" s="38">
        <f t="shared" si="1"/>
        <v>0</v>
      </c>
    </row>
    <row r="15" spans="1:17" ht="18">
      <c r="A15" s="30"/>
      <c r="B15" s="74" t="s">
        <v>18</v>
      </c>
      <c r="C15" s="2" t="s">
        <v>4</v>
      </c>
      <c r="E15" s="41">
        <f t="shared" ref="E15:P15" si="3">SUBTOTAL(9,E16:E27)</f>
        <v>0</v>
      </c>
      <c r="F15" s="27">
        <f t="shared" si="3"/>
        <v>0</v>
      </c>
      <c r="G15" s="27">
        <f t="shared" si="3"/>
        <v>0</v>
      </c>
      <c r="H15" s="27">
        <f t="shared" si="3"/>
        <v>0</v>
      </c>
      <c r="I15" s="27">
        <f t="shared" si="3"/>
        <v>0</v>
      </c>
      <c r="J15" s="27">
        <f t="shared" si="3"/>
        <v>0</v>
      </c>
      <c r="K15" s="27">
        <f t="shared" si="3"/>
        <v>0</v>
      </c>
      <c r="L15" s="27">
        <f t="shared" si="3"/>
        <v>0</v>
      </c>
      <c r="M15" s="27">
        <f t="shared" si="3"/>
        <v>0</v>
      </c>
      <c r="N15" s="27">
        <f t="shared" si="3"/>
        <v>0</v>
      </c>
      <c r="O15" s="27">
        <f t="shared" si="3"/>
        <v>0</v>
      </c>
      <c r="P15" s="27">
        <f t="shared" si="3"/>
        <v>0</v>
      </c>
      <c r="Q15" s="27">
        <f t="shared" ref="Q15:Q27" si="4">SUM(E15:P15)</f>
        <v>0</v>
      </c>
    </row>
    <row r="16" spans="1:17" outlineLevel="1">
      <c r="A16" s="5"/>
      <c r="B16" s="29" t="s">
        <v>19</v>
      </c>
      <c r="C16" s="2" t="s">
        <v>4</v>
      </c>
      <c r="E16" s="49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outlineLevel="1">
      <c r="A17" s="4">
        <v>2100</v>
      </c>
      <c r="B17" s="48" t="s">
        <v>20</v>
      </c>
      <c r="C17" s="2" t="s">
        <v>7</v>
      </c>
      <c r="D17" s="57" t="s">
        <v>21</v>
      </c>
      <c r="E17" s="47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38">
        <f t="shared" si="4"/>
        <v>0</v>
      </c>
    </row>
    <row r="18" spans="1:17" outlineLevel="1">
      <c r="A18" s="4">
        <v>2400</v>
      </c>
      <c r="B18" s="48" t="s">
        <v>22</v>
      </c>
      <c r="C18" s="2" t="s">
        <v>7</v>
      </c>
      <c r="D18" s="57" t="s">
        <v>21</v>
      </c>
      <c r="E18" s="47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38">
        <f t="shared" si="4"/>
        <v>0</v>
      </c>
    </row>
    <row r="19" spans="1:17" outlineLevel="1">
      <c r="A19" s="4">
        <v>2800</v>
      </c>
      <c r="B19" s="48" t="s">
        <v>23</v>
      </c>
      <c r="C19" s="2" t="s">
        <v>7</v>
      </c>
      <c r="D19" s="57" t="s">
        <v>24</v>
      </c>
      <c r="E19" s="4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38">
        <f t="shared" si="4"/>
        <v>0</v>
      </c>
    </row>
    <row r="20" spans="1:17" outlineLevel="1">
      <c r="A20" s="4">
        <v>2805</v>
      </c>
      <c r="B20" s="48" t="s">
        <v>25</v>
      </c>
      <c r="C20" s="2" t="s">
        <v>7</v>
      </c>
      <c r="D20" s="57" t="s">
        <v>26</v>
      </c>
      <c r="E20" s="47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38">
        <f t="shared" si="4"/>
        <v>0</v>
      </c>
    </row>
    <row r="21" spans="1:17" outlineLevel="1">
      <c r="A21" s="4">
        <v>2820</v>
      </c>
      <c r="B21" s="48" t="s">
        <v>27</v>
      </c>
      <c r="C21" s="2" t="s">
        <v>7</v>
      </c>
      <c r="E21" s="47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38">
        <f t="shared" si="4"/>
        <v>0</v>
      </c>
    </row>
    <row r="22" spans="1:17" outlineLevel="1">
      <c r="A22" s="4">
        <v>2830</v>
      </c>
      <c r="B22" s="48" t="s">
        <v>28</v>
      </c>
      <c r="C22" s="2" t="s">
        <v>7</v>
      </c>
      <c r="E22" s="47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38">
        <f t="shared" si="4"/>
        <v>0</v>
      </c>
    </row>
    <row r="23" spans="1:17" outlineLevel="1">
      <c r="A23" s="4">
        <v>2850</v>
      </c>
      <c r="B23" s="48" t="s">
        <v>29</v>
      </c>
      <c r="C23" s="2" t="s">
        <v>7</v>
      </c>
      <c r="E23" s="47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38">
        <f t="shared" si="4"/>
        <v>0</v>
      </c>
    </row>
    <row r="24" spans="1:17" outlineLevel="1">
      <c r="A24" s="4"/>
      <c r="B24" s="29" t="s">
        <v>20</v>
      </c>
      <c r="C24" s="2" t="s">
        <v>17</v>
      </c>
      <c r="E24" s="49">
        <f t="shared" ref="E24:P24" si="5">SUBTOTAL(9,E16:E23)</f>
        <v>0</v>
      </c>
      <c r="F24" s="38">
        <f t="shared" si="5"/>
        <v>0</v>
      </c>
      <c r="G24" s="38">
        <f t="shared" si="5"/>
        <v>0</v>
      </c>
      <c r="H24" s="38">
        <f t="shared" si="5"/>
        <v>0</v>
      </c>
      <c r="I24" s="38">
        <f t="shared" si="5"/>
        <v>0</v>
      </c>
      <c r="J24" s="38">
        <f t="shared" si="5"/>
        <v>0</v>
      </c>
      <c r="K24" s="38">
        <f t="shared" si="5"/>
        <v>0</v>
      </c>
      <c r="L24" s="38">
        <f t="shared" si="5"/>
        <v>0</v>
      </c>
      <c r="M24" s="38">
        <f t="shared" si="5"/>
        <v>0</v>
      </c>
      <c r="N24" s="38">
        <f t="shared" si="5"/>
        <v>0</v>
      </c>
      <c r="O24" s="38">
        <f t="shared" si="5"/>
        <v>0</v>
      </c>
      <c r="P24" s="38">
        <f t="shared" si="5"/>
        <v>0</v>
      </c>
      <c r="Q24" s="38">
        <f t="shared" si="4"/>
        <v>0</v>
      </c>
    </row>
    <row r="25" spans="1:17" outlineLevel="1">
      <c r="A25" s="4"/>
      <c r="B25" s="48"/>
      <c r="E25" s="47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38"/>
    </row>
    <row r="26" spans="1:17" outlineLevel="1">
      <c r="A26" s="4">
        <v>2900</v>
      </c>
      <c r="B26" s="48" t="s">
        <v>30</v>
      </c>
      <c r="C26" s="2" t="s">
        <v>7</v>
      </c>
      <c r="D26" s="57" t="s">
        <v>21</v>
      </c>
      <c r="E26" s="47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38">
        <f t="shared" si="4"/>
        <v>0</v>
      </c>
    </row>
    <row r="27" spans="1:17" outlineLevel="1">
      <c r="A27" s="4"/>
      <c r="B27" s="29" t="s">
        <v>31</v>
      </c>
      <c r="C27" s="2" t="s">
        <v>17</v>
      </c>
      <c r="E27" s="49">
        <f t="shared" ref="E27:P27" si="6">SUBTOTAL(9,E16:E26)</f>
        <v>0</v>
      </c>
      <c r="F27" s="38">
        <f t="shared" si="6"/>
        <v>0</v>
      </c>
      <c r="G27" s="38">
        <f t="shared" si="6"/>
        <v>0</v>
      </c>
      <c r="H27" s="38">
        <f t="shared" si="6"/>
        <v>0</v>
      </c>
      <c r="I27" s="38">
        <f t="shared" si="6"/>
        <v>0</v>
      </c>
      <c r="J27" s="38">
        <f t="shared" si="6"/>
        <v>0</v>
      </c>
      <c r="K27" s="38">
        <f t="shared" si="6"/>
        <v>0</v>
      </c>
      <c r="L27" s="38">
        <f t="shared" si="6"/>
        <v>0</v>
      </c>
      <c r="M27" s="38">
        <f t="shared" si="6"/>
        <v>0</v>
      </c>
      <c r="N27" s="38">
        <f t="shared" si="6"/>
        <v>0</v>
      </c>
      <c r="O27" s="38">
        <f t="shared" si="6"/>
        <v>0</v>
      </c>
      <c r="P27" s="38">
        <f t="shared" si="6"/>
        <v>0</v>
      </c>
      <c r="Q27" s="38">
        <f t="shared" si="4"/>
        <v>0</v>
      </c>
    </row>
    <row r="29" spans="1:17" ht="18">
      <c r="A29" s="28"/>
      <c r="B29" s="73" t="s">
        <v>32</v>
      </c>
      <c r="C29" s="2" t="s">
        <v>17</v>
      </c>
      <c r="E29" s="61">
        <f t="shared" ref="E29:P29" si="7">E4-E15</f>
        <v>0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7"/>
        <v>0</v>
      </c>
      <c r="O29" s="31">
        <f t="shared" si="7"/>
        <v>0</v>
      </c>
      <c r="P29" s="31">
        <f t="shared" si="7"/>
        <v>0</v>
      </c>
      <c r="Q29" s="31">
        <f>SUM(E29:P29)</f>
        <v>0</v>
      </c>
    </row>
    <row r="31" spans="1:17" ht="18">
      <c r="A31" s="30"/>
      <c r="B31" s="74" t="s">
        <v>33</v>
      </c>
      <c r="C31" s="2" t="s">
        <v>4</v>
      </c>
      <c r="E31" s="41">
        <f t="shared" ref="E31:P31" si="8">SUBTOTAL(9,E32:E36)</f>
        <v>0</v>
      </c>
      <c r="F31" s="27">
        <f t="shared" si="8"/>
        <v>0</v>
      </c>
      <c r="G31" s="27">
        <f t="shared" si="8"/>
        <v>0</v>
      </c>
      <c r="H31" s="27">
        <f t="shared" si="8"/>
        <v>0</v>
      </c>
      <c r="I31" s="27">
        <f t="shared" si="8"/>
        <v>0</v>
      </c>
      <c r="J31" s="27">
        <f t="shared" si="8"/>
        <v>0</v>
      </c>
      <c r="K31" s="27">
        <f t="shared" si="8"/>
        <v>0</v>
      </c>
      <c r="L31" s="27">
        <f t="shared" si="8"/>
        <v>0</v>
      </c>
      <c r="M31" s="27">
        <f t="shared" si="8"/>
        <v>0</v>
      </c>
      <c r="N31" s="27">
        <f t="shared" si="8"/>
        <v>0</v>
      </c>
      <c r="O31" s="27">
        <f t="shared" si="8"/>
        <v>0</v>
      </c>
      <c r="P31" s="27">
        <f t="shared" si="8"/>
        <v>0</v>
      </c>
      <c r="Q31" s="27">
        <f t="shared" ref="Q31:Q36" si="9">SUM(E31:P31)</f>
        <v>0</v>
      </c>
    </row>
    <row r="32" spans="1:17" outlineLevel="1">
      <c r="A32" s="5"/>
      <c r="B32" s="29" t="s">
        <v>34</v>
      </c>
      <c r="C32" s="2" t="s">
        <v>4</v>
      </c>
      <c r="E32" s="49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outlineLevel="1">
      <c r="A33" s="4">
        <v>4100</v>
      </c>
      <c r="B33" s="48" t="s">
        <v>35</v>
      </c>
      <c r="C33" s="2" t="s">
        <v>7</v>
      </c>
      <c r="E33" s="47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38">
        <f t="shared" si="9"/>
        <v>0</v>
      </c>
    </row>
    <row r="34" spans="1:17" outlineLevel="1">
      <c r="A34" s="4">
        <v>4110</v>
      </c>
      <c r="B34" s="48" t="s">
        <v>36</v>
      </c>
      <c r="C34" s="2" t="s">
        <v>7</v>
      </c>
      <c r="E34" s="47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38">
        <f t="shared" si="9"/>
        <v>0</v>
      </c>
    </row>
    <row r="35" spans="1:17" outlineLevel="1">
      <c r="A35" s="4">
        <v>4120</v>
      </c>
      <c r="B35" s="48" t="s">
        <v>37</v>
      </c>
      <c r="C35" s="2" t="s">
        <v>7</v>
      </c>
      <c r="E35" s="47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38">
        <f t="shared" si="9"/>
        <v>0</v>
      </c>
    </row>
    <row r="36" spans="1:17" outlineLevel="1">
      <c r="A36" s="9"/>
      <c r="B36" s="62" t="s">
        <v>34</v>
      </c>
      <c r="C36" s="2" t="s">
        <v>17</v>
      </c>
      <c r="E36" s="63">
        <f t="shared" ref="E36:P36" si="10">SUBTOTAL(9,E32:E35)</f>
        <v>0</v>
      </c>
      <c r="F36" s="64">
        <f t="shared" si="10"/>
        <v>0</v>
      </c>
      <c r="G36" s="64">
        <f t="shared" si="10"/>
        <v>0</v>
      </c>
      <c r="H36" s="64">
        <f t="shared" si="10"/>
        <v>0</v>
      </c>
      <c r="I36" s="64">
        <f t="shared" si="10"/>
        <v>0</v>
      </c>
      <c r="J36" s="64">
        <f t="shared" si="10"/>
        <v>0</v>
      </c>
      <c r="K36" s="64">
        <f t="shared" si="10"/>
        <v>0</v>
      </c>
      <c r="L36" s="64">
        <f t="shared" si="10"/>
        <v>0</v>
      </c>
      <c r="M36" s="64">
        <f t="shared" si="10"/>
        <v>0</v>
      </c>
      <c r="N36" s="64">
        <f t="shared" si="10"/>
        <v>0</v>
      </c>
      <c r="O36" s="64">
        <f t="shared" si="10"/>
        <v>0</v>
      </c>
      <c r="P36" s="64">
        <f t="shared" si="10"/>
        <v>0</v>
      </c>
      <c r="Q36" s="64">
        <f t="shared" si="9"/>
        <v>0</v>
      </c>
    </row>
    <row r="37" spans="1:17" outlineLevel="1">
      <c r="A37" s="4"/>
      <c r="B37" s="48"/>
      <c r="E37" s="47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38"/>
    </row>
    <row r="38" spans="1:17" outlineLevel="1">
      <c r="A38" s="5"/>
      <c r="B38" s="66" t="s">
        <v>178</v>
      </c>
      <c r="C38" s="2" t="s">
        <v>4</v>
      </c>
      <c r="E38" s="50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</row>
    <row r="39" spans="1:17" outlineLevel="1">
      <c r="A39" s="4">
        <v>4130</v>
      </c>
      <c r="B39" s="48" t="s">
        <v>39</v>
      </c>
      <c r="C39" s="2" t="s">
        <v>7</v>
      </c>
      <c r="E39" s="47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38">
        <f t="shared" ref="Q39:Q51" si="11">SUM(E39:P39)</f>
        <v>0</v>
      </c>
    </row>
    <row r="40" spans="1:17" outlineLevel="1">
      <c r="A40" s="4">
        <v>4140</v>
      </c>
      <c r="B40" s="48" t="s">
        <v>40</v>
      </c>
      <c r="C40" s="2" t="s">
        <v>7</v>
      </c>
      <c r="E40" s="47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38">
        <f t="shared" si="11"/>
        <v>0</v>
      </c>
    </row>
    <row r="41" spans="1:17" outlineLevel="1">
      <c r="A41" s="4">
        <v>4150</v>
      </c>
      <c r="B41" s="48" t="s">
        <v>41</v>
      </c>
      <c r="C41" s="2" t="s">
        <v>7</v>
      </c>
      <c r="E41" s="47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38">
        <f t="shared" si="11"/>
        <v>0</v>
      </c>
    </row>
    <row r="42" spans="1:17" outlineLevel="1">
      <c r="A42" s="4">
        <v>4160</v>
      </c>
      <c r="B42" s="48" t="s">
        <v>42</v>
      </c>
      <c r="C42" s="2" t="s">
        <v>7</v>
      </c>
      <c r="E42" s="47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38">
        <f t="shared" si="11"/>
        <v>0</v>
      </c>
    </row>
    <row r="43" spans="1:17" outlineLevel="1">
      <c r="A43" s="4">
        <v>4170</v>
      </c>
      <c r="B43" s="48" t="s">
        <v>43</v>
      </c>
      <c r="C43" s="2" t="s">
        <v>7</v>
      </c>
      <c r="E43" s="47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38">
        <f t="shared" si="11"/>
        <v>0</v>
      </c>
    </row>
    <row r="44" spans="1:17" outlineLevel="1">
      <c r="A44" s="4">
        <v>4200</v>
      </c>
      <c r="B44" s="48" t="s">
        <v>44</v>
      </c>
      <c r="C44" s="2" t="s">
        <v>7</v>
      </c>
      <c r="E44" s="47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38">
        <f t="shared" si="11"/>
        <v>0</v>
      </c>
    </row>
    <row r="45" spans="1:17" outlineLevel="1">
      <c r="A45" s="4"/>
      <c r="B45" s="29" t="s">
        <v>38</v>
      </c>
      <c r="C45" s="2" t="s">
        <v>17</v>
      </c>
      <c r="E45" s="49">
        <f t="shared" ref="E45:P45" si="12">SUBTOTAL(9,E39:E44)</f>
        <v>0</v>
      </c>
      <c r="F45" s="38">
        <f t="shared" si="12"/>
        <v>0</v>
      </c>
      <c r="G45" s="38">
        <f t="shared" si="12"/>
        <v>0</v>
      </c>
      <c r="H45" s="38">
        <f t="shared" si="12"/>
        <v>0</v>
      </c>
      <c r="I45" s="38">
        <f t="shared" si="12"/>
        <v>0</v>
      </c>
      <c r="J45" s="38">
        <f t="shared" si="12"/>
        <v>0</v>
      </c>
      <c r="K45" s="38">
        <f t="shared" si="12"/>
        <v>0</v>
      </c>
      <c r="L45" s="38">
        <f t="shared" si="12"/>
        <v>0</v>
      </c>
      <c r="M45" s="38">
        <f t="shared" si="12"/>
        <v>0</v>
      </c>
      <c r="N45" s="38">
        <f t="shared" si="12"/>
        <v>0</v>
      </c>
      <c r="O45" s="38">
        <f t="shared" si="12"/>
        <v>0</v>
      </c>
      <c r="P45" s="38">
        <f t="shared" si="12"/>
        <v>0</v>
      </c>
      <c r="Q45" s="38">
        <f t="shared" si="11"/>
        <v>0</v>
      </c>
    </row>
    <row r="46" spans="1:17" outlineLevel="1">
      <c r="A46" s="4"/>
      <c r="B46" s="48"/>
      <c r="E46" s="47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38"/>
    </row>
    <row r="47" spans="1:17" outlineLevel="1">
      <c r="A47" s="4">
        <v>4210</v>
      </c>
      <c r="B47" s="48" t="s">
        <v>45</v>
      </c>
      <c r="C47" s="2" t="s">
        <v>7</v>
      </c>
      <c r="E47" s="47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38">
        <f t="shared" si="11"/>
        <v>0</v>
      </c>
    </row>
    <row r="48" spans="1:17" outlineLevel="1">
      <c r="A48" s="4">
        <v>4220</v>
      </c>
      <c r="B48" s="48" t="s">
        <v>46</v>
      </c>
      <c r="C48" s="2" t="s">
        <v>7</v>
      </c>
      <c r="E48" s="47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38">
        <f t="shared" si="11"/>
        <v>0</v>
      </c>
    </row>
    <row r="49" spans="1:17" outlineLevel="1">
      <c r="A49" s="4">
        <v>4230</v>
      </c>
      <c r="B49" s="48" t="s">
        <v>47</v>
      </c>
      <c r="C49" s="2" t="s">
        <v>7</v>
      </c>
      <c r="E49" s="47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38">
        <f t="shared" si="11"/>
        <v>0</v>
      </c>
    </row>
    <row r="50" spans="1:17" outlineLevel="1">
      <c r="A50" s="4">
        <v>4240</v>
      </c>
      <c r="B50" s="48" t="s">
        <v>48</v>
      </c>
      <c r="C50" s="2" t="s">
        <v>7</v>
      </c>
      <c r="E50" s="47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38">
        <f t="shared" si="11"/>
        <v>0</v>
      </c>
    </row>
    <row r="51" spans="1:17" outlineLevel="1">
      <c r="A51" s="4"/>
      <c r="B51" s="29" t="s">
        <v>49</v>
      </c>
      <c r="C51" s="2" t="s">
        <v>17</v>
      </c>
      <c r="E51" s="49">
        <f>SUBTOTAL(9,E31:E50)</f>
        <v>0</v>
      </c>
      <c r="F51" s="49">
        <f t="shared" ref="F51:P51" si="13">SUBTOTAL(9,F31:F50)</f>
        <v>0</v>
      </c>
      <c r="G51" s="49">
        <f t="shared" si="13"/>
        <v>0</v>
      </c>
      <c r="H51" s="49">
        <f t="shared" si="13"/>
        <v>0</v>
      </c>
      <c r="I51" s="49">
        <f t="shared" si="13"/>
        <v>0</v>
      </c>
      <c r="J51" s="49">
        <f t="shared" si="13"/>
        <v>0</v>
      </c>
      <c r="K51" s="49">
        <f t="shared" si="13"/>
        <v>0</v>
      </c>
      <c r="L51" s="49">
        <f t="shared" si="13"/>
        <v>0</v>
      </c>
      <c r="M51" s="49">
        <f t="shared" si="13"/>
        <v>0</v>
      </c>
      <c r="N51" s="49">
        <f t="shared" si="13"/>
        <v>0</v>
      </c>
      <c r="O51" s="49">
        <f t="shared" si="13"/>
        <v>0</v>
      </c>
      <c r="P51" s="49">
        <f t="shared" si="13"/>
        <v>0</v>
      </c>
      <c r="Q51" s="38">
        <f t="shared" si="11"/>
        <v>0</v>
      </c>
    </row>
    <row r="53" spans="1:17" ht="18">
      <c r="A53" s="28"/>
      <c r="B53" s="73" t="s">
        <v>50</v>
      </c>
      <c r="C53" s="2" t="s">
        <v>17</v>
      </c>
      <c r="E53" s="61">
        <f>E29-E31</f>
        <v>0</v>
      </c>
      <c r="F53" s="61">
        <f t="shared" ref="F53:P53" si="14">F29-F31</f>
        <v>0</v>
      </c>
      <c r="G53" s="61">
        <f t="shared" si="14"/>
        <v>0</v>
      </c>
      <c r="H53" s="61">
        <f t="shared" si="14"/>
        <v>0</v>
      </c>
      <c r="I53" s="61">
        <f t="shared" si="14"/>
        <v>0</v>
      </c>
      <c r="J53" s="61">
        <f t="shared" si="14"/>
        <v>0</v>
      </c>
      <c r="K53" s="61">
        <f t="shared" si="14"/>
        <v>0</v>
      </c>
      <c r="L53" s="61">
        <f t="shared" si="14"/>
        <v>0</v>
      </c>
      <c r="M53" s="61">
        <f t="shared" si="14"/>
        <v>0</v>
      </c>
      <c r="N53" s="61">
        <f t="shared" si="14"/>
        <v>0</v>
      </c>
      <c r="O53" s="61">
        <f t="shared" si="14"/>
        <v>0</v>
      </c>
      <c r="P53" s="61">
        <f t="shared" si="14"/>
        <v>0</v>
      </c>
      <c r="Q53" s="31">
        <f>SUM(E53:P53)</f>
        <v>0</v>
      </c>
    </row>
    <row r="55" spans="1:17" ht="18">
      <c r="A55" s="30"/>
      <c r="B55" s="74" t="s">
        <v>51</v>
      </c>
      <c r="C55" s="2" t="s">
        <v>4</v>
      </c>
      <c r="E55" s="41">
        <f>SUBTOTAL(9,E56:E62)</f>
        <v>0</v>
      </c>
      <c r="F55" s="41">
        <f t="shared" ref="F55:P55" si="15">SUBTOTAL(9,F56:F62)</f>
        <v>0</v>
      </c>
      <c r="G55" s="41">
        <f t="shared" si="15"/>
        <v>0</v>
      </c>
      <c r="H55" s="41">
        <f t="shared" si="15"/>
        <v>0</v>
      </c>
      <c r="I55" s="41">
        <f t="shared" si="15"/>
        <v>0</v>
      </c>
      <c r="J55" s="41">
        <f t="shared" si="15"/>
        <v>0</v>
      </c>
      <c r="K55" s="41">
        <f t="shared" si="15"/>
        <v>0</v>
      </c>
      <c r="L55" s="41">
        <f t="shared" si="15"/>
        <v>0</v>
      </c>
      <c r="M55" s="41">
        <f t="shared" si="15"/>
        <v>0</v>
      </c>
      <c r="N55" s="41">
        <f t="shared" si="15"/>
        <v>0</v>
      </c>
      <c r="O55" s="41">
        <f t="shared" si="15"/>
        <v>0</v>
      </c>
      <c r="P55" s="41">
        <f t="shared" si="15"/>
        <v>0</v>
      </c>
      <c r="Q55" s="27">
        <f t="shared" ref="Q55:Q63" si="16">SUM(E55:P55)</f>
        <v>0</v>
      </c>
    </row>
    <row r="56" spans="1:17" outlineLevel="1">
      <c r="A56" s="5"/>
      <c r="B56" s="29" t="s">
        <v>52</v>
      </c>
      <c r="C56" s="2" t="s">
        <v>4</v>
      </c>
      <c r="E56" s="4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17" outlineLevel="1">
      <c r="A57" s="4">
        <v>4610</v>
      </c>
      <c r="B57" s="48" t="s">
        <v>53</v>
      </c>
      <c r="C57" s="2" t="s">
        <v>7</v>
      </c>
      <c r="E57" s="47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38">
        <f t="shared" si="16"/>
        <v>0</v>
      </c>
    </row>
    <row r="58" spans="1:17" outlineLevel="1">
      <c r="A58" s="4">
        <v>4620</v>
      </c>
      <c r="B58" s="48" t="s">
        <v>54</v>
      </c>
      <c r="C58" s="2" t="s">
        <v>7</v>
      </c>
      <c r="E58" s="47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38">
        <f t="shared" si="16"/>
        <v>0</v>
      </c>
    </row>
    <row r="59" spans="1:17" outlineLevel="1">
      <c r="A59" s="4">
        <v>4630</v>
      </c>
      <c r="B59" s="48" t="s">
        <v>55</v>
      </c>
      <c r="C59" s="2" t="s">
        <v>7</v>
      </c>
      <c r="E59" s="47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38">
        <f t="shared" si="16"/>
        <v>0</v>
      </c>
    </row>
    <row r="60" spans="1:17" outlineLevel="1">
      <c r="A60" s="4">
        <v>4640</v>
      </c>
      <c r="B60" s="48" t="s">
        <v>56</v>
      </c>
      <c r="C60" s="2" t="s">
        <v>7</v>
      </c>
      <c r="E60" s="47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38">
        <f t="shared" si="16"/>
        <v>0</v>
      </c>
    </row>
    <row r="61" spans="1:17" outlineLevel="1">
      <c r="A61" s="4">
        <v>4650</v>
      </c>
      <c r="B61" s="48" t="s">
        <v>57</v>
      </c>
      <c r="C61" s="2" t="s">
        <v>7</v>
      </c>
      <c r="E61" s="47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38">
        <f t="shared" si="16"/>
        <v>0</v>
      </c>
    </row>
    <row r="62" spans="1:17" outlineLevel="1">
      <c r="A62" s="4"/>
      <c r="B62" s="29" t="s">
        <v>52</v>
      </c>
      <c r="C62" s="2" t="s">
        <v>17</v>
      </c>
      <c r="E62" s="49">
        <f t="shared" ref="E62:P62" si="17">SUBTOTAL(9,E57:E61)</f>
        <v>0</v>
      </c>
      <c r="F62" s="38">
        <f t="shared" si="17"/>
        <v>0</v>
      </c>
      <c r="G62" s="38">
        <f t="shared" si="17"/>
        <v>0</v>
      </c>
      <c r="H62" s="38">
        <f t="shared" si="17"/>
        <v>0</v>
      </c>
      <c r="I62" s="38">
        <f t="shared" si="17"/>
        <v>0</v>
      </c>
      <c r="J62" s="38">
        <f t="shared" si="17"/>
        <v>0</v>
      </c>
      <c r="K62" s="38">
        <f t="shared" si="17"/>
        <v>0</v>
      </c>
      <c r="L62" s="38">
        <f t="shared" si="17"/>
        <v>0</v>
      </c>
      <c r="M62" s="38">
        <f t="shared" si="17"/>
        <v>0</v>
      </c>
      <c r="N62" s="38">
        <f t="shared" si="17"/>
        <v>0</v>
      </c>
      <c r="O62" s="38">
        <f t="shared" si="17"/>
        <v>0</v>
      </c>
      <c r="P62" s="38">
        <f t="shared" si="17"/>
        <v>0</v>
      </c>
      <c r="Q62" s="38">
        <f t="shared" si="16"/>
        <v>0</v>
      </c>
    </row>
    <row r="63" spans="1:17" outlineLevel="1">
      <c r="A63" s="4"/>
      <c r="B63" s="29" t="s">
        <v>58</v>
      </c>
      <c r="C63" s="2" t="s">
        <v>17</v>
      </c>
      <c r="E63" s="49">
        <f>E31+E55</f>
        <v>0</v>
      </c>
      <c r="F63" s="49">
        <f t="shared" ref="F63:P63" si="18">F31+F55</f>
        <v>0</v>
      </c>
      <c r="G63" s="49">
        <f t="shared" si="18"/>
        <v>0</v>
      </c>
      <c r="H63" s="49">
        <f t="shared" si="18"/>
        <v>0</v>
      </c>
      <c r="I63" s="49">
        <f t="shared" si="18"/>
        <v>0</v>
      </c>
      <c r="J63" s="49">
        <f t="shared" si="18"/>
        <v>0</v>
      </c>
      <c r="K63" s="49">
        <f t="shared" si="18"/>
        <v>0</v>
      </c>
      <c r="L63" s="49">
        <f t="shared" si="18"/>
        <v>0</v>
      </c>
      <c r="M63" s="49">
        <f t="shared" si="18"/>
        <v>0</v>
      </c>
      <c r="N63" s="49">
        <f t="shared" si="18"/>
        <v>0</v>
      </c>
      <c r="O63" s="49">
        <f t="shared" si="18"/>
        <v>0</v>
      </c>
      <c r="P63" s="49">
        <f t="shared" si="18"/>
        <v>0</v>
      </c>
      <c r="Q63" s="38">
        <f t="shared" si="16"/>
        <v>0</v>
      </c>
    </row>
    <row r="65" spans="1:17" ht="18">
      <c r="A65" s="30"/>
      <c r="B65" s="74" t="s">
        <v>59</v>
      </c>
      <c r="C65" s="2" t="s">
        <v>4</v>
      </c>
      <c r="E65" s="41">
        <f t="shared" ref="E65:P65" si="19">SUBTOTAL(9,E66:E80)</f>
        <v>0</v>
      </c>
      <c r="F65" s="27">
        <f t="shared" si="19"/>
        <v>0</v>
      </c>
      <c r="G65" s="27">
        <f t="shared" si="19"/>
        <v>0</v>
      </c>
      <c r="H65" s="27">
        <f t="shared" si="19"/>
        <v>0</v>
      </c>
      <c r="I65" s="27">
        <f t="shared" si="19"/>
        <v>0</v>
      </c>
      <c r="J65" s="27">
        <f t="shared" si="19"/>
        <v>0</v>
      </c>
      <c r="K65" s="27">
        <f t="shared" si="19"/>
        <v>0</v>
      </c>
      <c r="L65" s="27">
        <f t="shared" si="19"/>
        <v>0</v>
      </c>
      <c r="M65" s="27">
        <f t="shared" si="19"/>
        <v>0</v>
      </c>
      <c r="N65" s="27">
        <f t="shared" si="19"/>
        <v>0</v>
      </c>
      <c r="O65" s="27">
        <f t="shared" si="19"/>
        <v>0</v>
      </c>
      <c r="P65" s="27">
        <f t="shared" si="19"/>
        <v>0</v>
      </c>
      <c r="Q65" s="27">
        <f t="shared" ref="Q65:Q80" si="20">SUM(E65:P65)</f>
        <v>0</v>
      </c>
    </row>
    <row r="66" spans="1:17" outlineLevel="1">
      <c r="A66" s="5"/>
      <c r="B66" s="29" t="s">
        <v>60</v>
      </c>
      <c r="C66" s="2" t="s">
        <v>4</v>
      </c>
      <c r="E66" s="49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outlineLevel="1">
      <c r="A67" s="4">
        <v>4800</v>
      </c>
      <c r="B67" s="48" t="s">
        <v>61</v>
      </c>
      <c r="C67" s="2" t="s">
        <v>7</v>
      </c>
      <c r="D67" s="57" t="s">
        <v>21</v>
      </c>
      <c r="E67" s="47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38">
        <f t="shared" si="20"/>
        <v>0</v>
      </c>
    </row>
    <row r="68" spans="1:17" outlineLevel="1">
      <c r="A68" s="4">
        <v>4820</v>
      </c>
      <c r="B68" s="48" t="s">
        <v>62</v>
      </c>
      <c r="C68" s="2" t="s">
        <v>7</v>
      </c>
      <c r="D68" s="57" t="s">
        <v>21</v>
      </c>
      <c r="E68" s="47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38">
        <f t="shared" si="20"/>
        <v>0</v>
      </c>
    </row>
    <row r="69" spans="1:17" outlineLevel="1">
      <c r="A69" s="4">
        <v>4840</v>
      </c>
      <c r="B69" s="48" t="s">
        <v>63</v>
      </c>
      <c r="C69" s="2" t="s">
        <v>7</v>
      </c>
      <c r="E69" s="47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38">
        <f t="shared" si="20"/>
        <v>0</v>
      </c>
    </row>
    <row r="70" spans="1:17" outlineLevel="1">
      <c r="A70" s="4">
        <v>4860</v>
      </c>
      <c r="B70" s="48" t="s">
        <v>64</v>
      </c>
      <c r="C70" s="2" t="s">
        <v>7</v>
      </c>
      <c r="E70" s="47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38">
        <f t="shared" si="20"/>
        <v>0</v>
      </c>
    </row>
    <row r="71" spans="1:17" outlineLevel="1">
      <c r="A71" s="4">
        <v>4870</v>
      </c>
      <c r="B71" s="48" t="s">
        <v>65</v>
      </c>
      <c r="C71" s="2" t="s">
        <v>7</v>
      </c>
      <c r="D71" s="57" t="s">
        <v>21</v>
      </c>
      <c r="E71" s="47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38">
        <f t="shared" si="20"/>
        <v>0</v>
      </c>
    </row>
    <row r="72" spans="1:17" outlineLevel="1">
      <c r="A72" s="4">
        <v>4890</v>
      </c>
      <c r="B72" s="48" t="s">
        <v>66</v>
      </c>
      <c r="C72" s="2" t="s">
        <v>7</v>
      </c>
      <c r="E72" s="47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38">
        <f t="shared" si="20"/>
        <v>0</v>
      </c>
    </row>
    <row r="73" spans="1:17" outlineLevel="1">
      <c r="A73" s="4"/>
      <c r="B73" s="29" t="s">
        <v>60</v>
      </c>
      <c r="C73" s="2" t="s">
        <v>17</v>
      </c>
      <c r="E73" s="49">
        <f t="shared" ref="E73:P73" si="21">SUBTOTAL(9,E67:E72)</f>
        <v>0</v>
      </c>
      <c r="F73" s="38">
        <f t="shared" si="21"/>
        <v>0</v>
      </c>
      <c r="G73" s="38">
        <f t="shared" si="21"/>
        <v>0</v>
      </c>
      <c r="H73" s="38">
        <f t="shared" si="21"/>
        <v>0</v>
      </c>
      <c r="I73" s="38">
        <f t="shared" si="21"/>
        <v>0</v>
      </c>
      <c r="J73" s="38">
        <f t="shared" si="21"/>
        <v>0</v>
      </c>
      <c r="K73" s="38">
        <f t="shared" si="21"/>
        <v>0</v>
      </c>
      <c r="L73" s="38">
        <f t="shared" si="21"/>
        <v>0</v>
      </c>
      <c r="M73" s="38">
        <f t="shared" si="21"/>
        <v>0</v>
      </c>
      <c r="N73" s="38">
        <f t="shared" si="21"/>
        <v>0</v>
      </c>
      <c r="O73" s="38">
        <f t="shared" si="21"/>
        <v>0</v>
      </c>
      <c r="P73" s="38">
        <f t="shared" si="21"/>
        <v>0</v>
      </c>
      <c r="Q73" s="38">
        <f t="shared" si="20"/>
        <v>0</v>
      </c>
    </row>
    <row r="74" spans="1:17" outlineLevel="1">
      <c r="A74" s="4"/>
      <c r="B74" s="48"/>
      <c r="E74" s="47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38"/>
    </row>
    <row r="75" spans="1:17" outlineLevel="1">
      <c r="A75" s="4"/>
      <c r="B75" s="29" t="s">
        <v>67</v>
      </c>
      <c r="C75" s="2" t="s">
        <v>4</v>
      </c>
      <c r="E75" s="49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7" outlineLevel="1">
      <c r="A76" s="4">
        <v>4910</v>
      </c>
      <c r="B76" s="48" t="s">
        <v>68</v>
      </c>
      <c r="C76" s="2" t="s">
        <v>7</v>
      </c>
      <c r="E76" s="47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38">
        <f t="shared" si="20"/>
        <v>0</v>
      </c>
    </row>
    <row r="77" spans="1:17" outlineLevel="1">
      <c r="A77" s="4">
        <v>4920</v>
      </c>
      <c r="B77" s="48" t="s">
        <v>69</v>
      </c>
      <c r="C77" s="2" t="s">
        <v>7</v>
      </c>
      <c r="E77" s="47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38">
        <f t="shared" si="20"/>
        <v>0</v>
      </c>
    </row>
    <row r="78" spans="1:17" outlineLevel="1">
      <c r="A78" s="4">
        <v>4930</v>
      </c>
      <c r="B78" s="48" t="s">
        <v>70</v>
      </c>
      <c r="C78" s="2" t="s">
        <v>7</v>
      </c>
      <c r="E78" s="47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38">
        <f t="shared" si="20"/>
        <v>0</v>
      </c>
    </row>
    <row r="79" spans="1:17" outlineLevel="1">
      <c r="A79" s="4"/>
      <c r="B79" s="29" t="s">
        <v>67</v>
      </c>
      <c r="C79" s="2" t="s">
        <v>17</v>
      </c>
      <c r="E79" s="49">
        <f t="shared" ref="E79:P79" si="22">SUBTOTAL(9,E76:E78)</f>
        <v>0</v>
      </c>
      <c r="F79" s="38">
        <f t="shared" si="22"/>
        <v>0</v>
      </c>
      <c r="G79" s="38">
        <f t="shared" si="22"/>
        <v>0</v>
      </c>
      <c r="H79" s="38">
        <f t="shared" si="22"/>
        <v>0</v>
      </c>
      <c r="I79" s="38">
        <f t="shared" si="22"/>
        <v>0</v>
      </c>
      <c r="J79" s="38">
        <f t="shared" si="22"/>
        <v>0</v>
      </c>
      <c r="K79" s="38">
        <f t="shared" si="22"/>
        <v>0</v>
      </c>
      <c r="L79" s="38">
        <f t="shared" si="22"/>
        <v>0</v>
      </c>
      <c r="M79" s="38">
        <f t="shared" si="22"/>
        <v>0</v>
      </c>
      <c r="N79" s="38">
        <f t="shared" si="22"/>
        <v>0</v>
      </c>
      <c r="O79" s="38">
        <f t="shared" si="22"/>
        <v>0</v>
      </c>
      <c r="P79" s="38">
        <f t="shared" si="22"/>
        <v>0</v>
      </c>
      <c r="Q79" s="38">
        <f t="shared" si="20"/>
        <v>0</v>
      </c>
    </row>
    <row r="80" spans="1:17" outlineLevel="1">
      <c r="A80" s="4"/>
      <c r="B80" s="29" t="s">
        <v>71</v>
      </c>
      <c r="C80" s="2" t="s">
        <v>17</v>
      </c>
      <c r="E80" s="49">
        <f t="shared" ref="E80:P80" si="23">SUBTOTAL(9,E66:E79)</f>
        <v>0</v>
      </c>
      <c r="F80" s="38">
        <f t="shared" si="23"/>
        <v>0</v>
      </c>
      <c r="G80" s="38">
        <f t="shared" si="23"/>
        <v>0</v>
      </c>
      <c r="H80" s="38">
        <f t="shared" si="23"/>
        <v>0</v>
      </c>
      <c r="I80" s="38">
        <f t="shared" si="23"/>
        <v>0</v>
      </c>
      <c r="J80" s="38">
        <f t="shared" si="23"/>
        <v>0</v>
      </c>
      <c r="K80" s="38">
        <f t="shared" si="23"/>
        <v>0</v>
      </c>
      <c r="L80" s="38">
        <f t="shared" si="23"/>
        <v>0</v>
      </c>
      <c r="M80" s="38">
        <f t="shared" si="23"/>
        <v>0</v>
      </c>
      <c r="N80" s="38">
        <f t="shared" si="23"/>
        <v>0</v>
      </c>
      <c r="O80" s="38">
        <f t="shared" si="23"/>
        <v>0</v>
      </c>
      <c r="P80" s="38">
        <f t="shared" si="23"/>
        <v>0</v>
      </c>
      <c r="Q80" s="38">
        <f t="shared" si="20"/>
        <v>0</v>
      </c>
    </row>
    <row r="82" spans="1:17" ht="18">
      <c r="A82" s="30"/>
      <c r="B82" s="74" t="s">
        <v>72</v>
      </c>
      <c r="C82" s="2" t="s">
        <v>4</v>
      </c>
      <c r="E82" s="41">
        <f t="shared" ref="E82:P82" si="24">SUBTOTAL(9,E83:E89)</f>
        <v>0</v>
      </c>
      <c r="F82" s="27">
        <f t="shared" si="24"/>
        <v>0</v>
      </c>
      <c r="G82" s="27">
        <f t="shared" si="24"/>
        <v>0</v>
      </c>
      <c r="H82" s="27">
        <f t="shared" si="24"/>
        <v>0</v>
      </c>
      <c r="I82" s="27">
        <f t="shared" si="24"/>
        <v>0</v>
      </c>
      <c r="J82" s="27">
        <f t="shared" si="24"/>
        <v>0</v>
      </c>
      <c r="K82" s="27">
        <f t="shared" si="24"/>
        <v>0</v>
      </c>
      <c r="L82" s="27">
        <f t="shared" si="24"/>
        <v>0</v>
      </c>
      <c r="M82" s="27">
        <f t="shared" si="24"/>
        <v>0</v>
      </c>
      <c r="N82" s="27">
        <f t="shared" si="24"/>
        <v>0</v>
      </c>
      <c r="O82" s="27">
        <f t="shared" si="24"/>
        <v>0</v>
      </c>
      <c r="P82" s="27">
        <f t="shared" si="24"/>
        <v>0</v>
      </c>
      <c r="Q82" s="27">
        <f t="shared" ref="Q82:Q89" si="25">SUM(E82:P82)</f>
        <v>0</v>
      </c>
    </row>
    <row r="83" spans="1:17" outlineLevel="1">
      <c r="A83" s="5">
        <v>5100</v>
      </c>
      <c r="B83" s="48" t="s">
        <v>73</v>
      </c>
      <c r="C83" s="2" t="s">
        <v>7</v>
      </c>
      <c r="D83" s="57" t="s">
        <v>21</v>
      </c>
      <c r="E83" s="47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38">
        <f t="shared" si="25"/>
        <v>0</v>
      </c>
    </row>
    <row r="84" spans="1:17" outlineLevel="1">
      <c r="A84" s="4">
        <v>5200</v>
      </c>
      <c r="B84" s="48" t="s">
        <v>74</v>
      </c>
      <c r="C84" s="2" t="s">
        <v>7</v>
      </c>
      <c r="D84" s="57" t="s">
        <v>21</v>
      </c>
      <c r="E84" s="47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38">
        <f t="shared" si="25"/>
        <v>0</v>
      </c>
    </row>
    <row r="85" spans="1:17" outlineLevel="1">
      <c r="A85" s="4">
        <v>5250</v>
      </c>
      <c r="B85" s="48" t="s">
        <v>75</v>
      </c>
      <c r="C85" s="2" t="s">
        <v>7</v>
      </c>
      <c r="E85" s="47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38">
        <f t="shared" si="25"/>
        <v>0</v>
      </c>
    </row>
    <row r="86" spans="1:17" outlineLevel="1">
      <c r="A86" s="4">
        <v>5300</v>
      </c>
      <c r="B86" s="48" t="s">
        <v>76</v>
      </c>
      <c r="C86" s="2" t="s">
        <v>7</v>
      </c>
      <c r="E86" s="47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38">
        <f t="shared" si="25"/>
        <v>0</v>
      </c>
    </row>
    <row r="87" spans="1:17" outlineLevel="1">
      <c r="A87" s="4">
        <v>5400</v>
      </c>
      <c r="B87" s="48" t="s">
        <v>77</v>
      </c>
      <c r="C87" s="2" t="s">
        <v>7</v>
      </c>
      <c r="D87" s="57" t="s">
        <v>21</v>
      </c>
      <c r="E87" s="47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38">
        <f t="shared" si="25"/>
        <v>0</v>
      </c>
    </row>
    <row r="88" spans="1:17" outlineLevel="1">
      <c r="A88" s="4">
        <v>5500</v>
      </c>
      <c r="B88" s="48" t="s">
        <v>78</v>
      </c>
      <c r="C88" s="2" t="s">
        <v>7</v>
      </c>
      <c r="D88" s="57" t="s">
        <v>21</v>
      </c>
      <c r="E88" s="47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38">
        <f t="shared" si="25"/>
        <v>0</v>
      </c>
    </row>
    <row r="89" spans="1:17" outlineLevel="1">
      <c r="A89" s="4"/>
      <c r="B89" s="29" t="s">
        <v>79</v>
      </c>
      <c r="C89" s="2" t="s">
        <v>17</v>
      </c>
      <c r="E89" s="49">
        <f t="shared" ref="E89:P89" si="26">SUBTOTAL(9,E83:E88)</f>
        <v>0</v>
      </c>
      <c r="F89" s="38">
        <f t="shared" si="26"/>
        <v>0</v>
      </c>
      <c r="G89" s="38">
        <f t="shared" si="26"/>
        <v>0</v>
      </c>
      <c r="H89" s="38">
        <f t="shared" si="26"/>
        <v>0</v>
      </c>
      <c r="I89" s="38">
        <f t="shared" si="26"/>
        <v>0</v>
      </c>
      <c r="J89" s="38">
        <f t="shared" si="26"/>
        <v>0</v>
      </c>
      <c r="K89" s="38">
        <f t="shared" si="26"/>
        <v>0</v>
      </c>
      <c r="L89" s="38">
        <f t="shared" si="26"/>
        <v>0</v>
      </c>
      <c r="M89" s="38">
        <f t="shared" si="26"/>
        <v>0</v>
      </c>
      <c r="N89" s="38">
        <f t="shared" si="26"/>
        <v>0</v>
      </c>
      <c r="O89" s="38">
        <f t="shared" si="26"/>
        <v>0</v>
      </c>
      <c r="P89" s="38">
        <f t="shared" si="26"/>
        <v>0</v>
      </c>
      <c r="Q89" s="38">
        <f t="shared" si="25"/>
        <v>0</v>
      </c>
    </row>
    <row r="91" spans="1:17" ht="18">
      <c r="A91" s="30"/>
      <c r="B91" s="74" t="s">
        <v>80</v>
      </c>
      <c r="C91" s="2" t="s">
        <v>4</v>
      </c>
      <c r="E91" s="41">
        <f t="shared" ref="E91:P91" si="27">SUBTOTAL(9,E92:E109)</f>
        <v>0</v>
      </c>
      <c r="F91" s="27">
        <f t="shared" si="27"/>
        <v>0</v>
      </c>
      <c r="G91" s="27">
        <f t="shared" si="27"/>
        <v>0</v>
      </c>
      <c r="H91" s="27">
        <f t="shared" si="27"/>
        <v>0</v>
      </c>
      <c r="I91" s="27">
        <f t="shared" si="27"/>
        <v>0</v>
      </c>
      <c r="J91" s="27">
        <f t="shared" si="27"/>
        <v>0</v>
      </c>
      <c r="K91" s="27">
        <f t="shared" si="27"/>
        <v>0</v>
      </c>
      <c r="L91" s="27">
        <f t="shared" si="27"/>
        <v>0</v>
      </c>
      <c r="M91" s="27">
        <f t="shared" si="27"/>
        <v>0</v>
      </c>
      <c r="N91" s="27">
        <f t="shared" si="27"/>
        <v>0</v>
      </c>
      <c r="O91" s="27">
        <f t="shared" si="27"/>
        <v>0</v>
      </c>
      <c r="P91" s="27">
        <f t="shared" si="27"/>
        <v>0</v>
      </c>
      <c r="Q91" s="27">
        <f t="shared" ref="Q91:Q109" si="28">SUM(E91:P91)</f>
        <v>0</v>
      </c>
    </row>
    <row r="92" spans="1:17" outlineLevel="1">
      <c r="A92" s="5">
        <v>6100</v>
      </c>
      <c r="B92" s="48" t="s">
        <v>81</v>
      </c>
      <c r="C92" s="2" t="s">
        <v>7</v>
      </c>
      <c r="D92" s="57" t="s">
        <v>21</v>
      </c>
      <c r="E92" s="47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38">
        <f t="shared" si="28"/>
        <v>0</v>
      </c>
    </row>
    <row r="93" spans="1:17" outlineLevel="1">
      <c r="A93" s="4">
        <v>6150</v>
      </c>
      <c r="B93" s="48" t="s">
        <v>82</v>
      </c>
      <c r="C93" s="2" t="s">
        <v>7</v>
      </c>
      <c r="D93" s="57" t="s">
        <v>21</v>
      </c>
      <c r="E93" s="47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38">
        <f t="shared" si="28"/>
        <v>0</v>
      </c>
    </row>
    <row r="94" spans="1:17" outlineLevel="1">
      <c r="A94" s="4">
        <v>6200</v>
      </c>
      <c r="B94" s="48" t="s">
        <v>83</v>
      </c>
      <c r="C94" s="2" t="s">
        <v>7</v>
      </c>
      <c r="D94" s="57" t="s">
        <v>21</v>
      </c>
      <c r="E94" s="47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38">
        <f t="shared" si="28"/>
        <v>0</v>
      </c>
    </row>
    <row r="95" spans="1:17" outlineLevel="1">
      <c r="A95" s="4">
        <v>6300</v>
      </c>
      <c r="B95" s="48" t="s">
        <v>84</v>
      </c>
      <c r="C95" s="2" t="s">
        <v>7</v>
      </c>
      <c r="E95" s="47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38">
        <f t="shared" si="28"/>
        <v>0</v>
      </c>
    </row>
    <row r="96" spans="1:17" outlineLevel="1">
      <c r="A96" s="4">
        <v>6400</v>
      </c>
      <c r="B96" s="48" t="s">
        <v>85</v>
      </c>
      <c r="C96" s="2" t="s">
        <v>7</v>
      </c>
      <c r="D96" s="57" t="s">
        <v>21</v>
      </c>
      <c r="E96" s="47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38">
        <f t="shared" si="28"/>
        <v>0</v>
      </c>
    </row>
    <row r="97" spans="1:17" outlineLevel="1">
      <c r="A97" s="4">
        <v>6450</v>
      </c>
      <c r="B97" s="48" t="s">
        <v>86</v>
      </c>
      <c r="C97" s="2" t="s">
        <v>7</v>
      </c>
      <c r="E97" s="47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38">
        <f t="shared" si="28"/>
        <v>0</v>
      </c>
    </row>
    <row r="98" spans="1:17" outlineLevel="1">
      <c r="A98" s="4">
        <v>6800</v>
      </c>
      <c r="B98" s="48" t="s">
        <v>87</v>
      </c>
      <c r="C98" s="2" t="s">
        <v>7</v>
      </c>
      <c r="E98" s="47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38">
        <f t="shared" si="28"/>
        <v>0</v>
      </c>
    </row>
    <row r="99" spans="1:17" outlineLevel="1">
      <c r="A99" s="4">
        <v>6900</v>
      </c>
      <c r="B99" s="48" t="s">
        <v>88</v>
      </c>
      <c r="C99" s="2" t="s">
        <v>7</v>
      </c>
      <c r="D99" s="57" t="s">
        <v>21</v>
      </c>
      <c r="E99" s="47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38">
        <f t="shared" si="28"/>
        <v>0</v>
      </c>
    </row>
    <row r="100" spans="1:17" outlineLevel="1">
      <c r="A100" s="4">
        <v>7000</v>
      </c>
      <c r="B100" s="48" t="s">
        <v>89</v>
      </c>
      <c r="C100" s="2" t="s">
        <v>7</v>
      </c>
      <c r="D100" s="57" t="s">
        <v>21</v>
      </c>
      <c r="E100" s="47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38">
        <f t="shared" si="28"/>
        <v>0</v>
      </c>
    </row>
    <row r="101" spans="1:17" outlineLevel="1">
      <c r="A101" s="4">
        <v>7200</v>
      </c>
      <c r="B101" s="48" t="s">
        <v>90</v>
      </c>
      <c r="C101" s="2" t="s">
        <v>7</v>
      </c>
      <c r="E101" s="47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38">
        <f t="shared" si="28"/>
        <v>0</v>
      </c>
    </row>
    <row r="102" spans="1:17" outlineLevel="1">
      <c r="A102" s="4">
        <v>7600</v>
      </c>
      <c r="B102" s="48" t="s">
        <v>91</v>
      </c>
      <c r="C102" s="2" t="s">
        <v>7</v>
      </c>
      <c r="D102" s="57" t="s">
        <v>21</v>
      </c>
      <c r="E102" s="47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38">
        <f t="shared" si="28"/>
        <v>0</v>
      </c>
    </row>
    <row r="103" spans="1:17" outlineLevel="1">
      <c r="A103" s="4">
        <v>7650</v>
      </c>
      <c r="B103" s="48" t="s">
        <v>92</v>
      </c>
      <c r="C103" s="2" t="s">
        <v>7</v>
      </c>
      <c r="D103" s="57" t="s">
        <v>21</v>
      </c>
      <c r="E103" s="47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38">
        <f t="shared" si="28"/>
        <v>0</v>
      </c>
    </row>
    <row r="104" spans="1:17" outlineLevel="1">
      <c r="A104" s="4">
        <v>7700</v>
      </c>
      <c r="B104" s="48" t="s">
        <v>93</v>
      </c>
      <c r="C104" s="2" t="s">
        <v>7</v>
      </c>
      <c r="D104" s="57" t="s">
        <v>21</v>
      </c>
      <c r="E104" s="47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38">
        <f t="shared" si="28"/>
        <v>0</v>
      </c>
    </row>
    <row r="105" spans="1:17" outlineLevel="1">
      <c r="A105" s="4">
        <v>7750</v>
      </c>
      <c r="B105" s="48" t="s">
        <v>94</v>
      </c>
      <c r="C105" s="2" t="s">
        <v>7</v>
      </c>
      <c r="D105" s="57" t="s">
        <v>21</v>
      </c>
      <c r="E105" s="47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38">
        <f t="shared" si="28"/>
        <v>0</v>
      </c>
    </row>
    <row r="106" spans="1:17" outlineLevel="1">
      <c r="A106" s="4">
        <v>7800</v>
      </c>
      <c r="B106" s="48" t="s">
        <v>95</v>
      </c>
      <c r="C106" s="2" t="s">
        <v>7</v>
      </c>
      <c r="D106" s="57" t="s">
        <v>21</v>
      </c>
      <c r="E106" s="47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38">
        <f t="shared" si="28"/>
        <v>0</v>
      </c>
    </row>
    <row r="107" spans="1:17" outlineLevel="1">
      <c r="A107" s="4">
        <v>7900</v>
      </c>
      <c r="B107" s="48" t="s">
        <v>96</v>
      </c>
      <c r="C107" s="2" t="s">
        <v>7</v>
      </c>
      <c r="E107" s="47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38">
        <f t="shared" si="28"/>
        <v>0</v>
      </c>
    </row>
    <row r="108" spans="1:17" outlineLevel="1">
      <c r="A108" s="4">
        <v>7950</v>
      </c>
      <c r="B108" s="48" t="s">
        <v>97</v>
      </c>
      <c r="C108" s="2" t="s">
        <v>7</v>
      </c>
      <c r="E108" s="47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38">
        <f t="shared" si="28"/>
        <v>0</v>
      </c>
    </row>
    <row r="109" spans="1:17" outlineLevel="1">
      <c r="A109" s="4"/>
      <c r="B109" s="29" t="s">
        <v>98</v>
      </c>
      <c r="C109" s="2" t="s">
        <v>17</v>
      </c>
      <c r="E109" s="49">
        <f t="shared" ref="E109:P109" si="29">SUBTOTAL(9,E92:E108)</f>
        <v>0</v>
      </c>
      <c r="F109" s="38">
        <f t="shared" si="29"/>
        <v>0</v>
      </c>
      <c r="G109" s="38">
        <f t="shared" si="29"/>
        <v>0</v>
      </c>
      <c r="H109" s="38">
        <f t="shared" si="29"/>
        <v>0</v>
      </c>
      <c r="I109" s="38">
        <f t="shared" si="29"/>
        <v>0</v>
      </c>
      <c r="J109" s="38">
        <f t="shared" si="29"/>
        <v>0</v>
      </c>
      <c r="K109" s="38">
        <f t="shared" si="29"/>
        <v>0</v>
      </c>
      <c r="L109" s="38">
        <f t="shared" si="29"/>
        <v>0</v>
      </c>
      <c r="M109" s="38">
        <f t="shared" si="29"/>
        <v>0</v>
      </c>
      <c r="N109" s="38">
        <f t="shared" si="29"/>
        <v>0</v>
      </c>
      <c r="O109" s="38">
        <f t="shared" si="29"/>
        <v>0</v>
      </c>
      <c r="P109" s="38">
        <f t="shared" si="29"/>
        <v>0</v>
      </c>
      <c r="Q109" s="38">
        <f t="shared" si="28"/>
        <v>0</v>
      </c>
    </row>
    <row r="111" spans="1:17" ht="18">
      <c r="A111" s="30"/>
      <c r="B111" s="74" t="s">
        <v>99</v>
      </c>
      <c r="C111" s="2" t="s">
        <v>4</v>
      </c>
      <c r="E111" s="41">
        <f>SUBTOTAL(9,E112:E118)</f>
        <v>0</v>
      </c>
      <c r="F111" s="41">
        <f t="shared" ref="F111:P111" si="30">SUBTOTAL(9,F112:F118)</f>
        <v>0</v>
      </c>
      <c r="G111" s="41">
        <f t="shared" si="30"/>
        <v>0</v>
      </c>
      <c r="H111" s="41">
        <f t="shared" si="30"/>
        <v>0</v>
      </c>
      <c r="I111" s="41">
        <f t="shared" si="30"/>
        <v>0</v>
      </c>
      <c r="J111" s="41">
        <f t="shared" si="30"/>
        <v>0</v>
      </c>
      <c r="K111" s="41">
        <f t="shared" si="30"/>
        <v>0</v>
      </c>
      <c r="L111" s="41">
        <f t="shared" si="30"/>
        <v>0</v>
      </c>
      <c r="M111" s="41">
        <f t="shared" si="30"/>
        <v>0</v>
      </c>
      <c r="N111" s="41">
        <f t="shared" si="30"/>
        <v>0</v>
      </c>
      <c r="O111" s="41">
        <f t="shared" si="30"/>
        <v>0</v>
      </c>
      <c r="P111" s="41">
        <f t="shared" si="30"/>
        <v>0</v>
      </c>
      <c r="Q111" s="27">
        <f t="shared" ref="Q111:Q121" si="31">SUM(E111:P111)</f>
        <v>0</v>
      </c>
    </row>
    <row r="112" spans="1:17" outlineLevel="1">
      <c r="A112" s="5">
        <v>8300</v>
      </c>
      <c r="B112" s="48" t="s">
        <v>100</v>
      </c>
      <c r="C112" s="2" t="s">
        <v>7</v>
      </c>
      <c r="E112" s="47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38">
        <f t="shared" si="31"/>
        <v>0</v>
      </c>
    </row>
    <row r="113" spans="1:17" outlineLevel="1">
      <c r="A113" s="4">
        <v>8400</v>
      </c>
      <c r="B113" s="48" t="s">
        <v>101</v>
      </c>
      <c r="C113" s="2" t="s">
        <v>7</v>
      </c>
      <c r="E113" s="47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38">
        <f t="shared" si="31"/>
        <v>0</v>
      </c>
    </row>
    <row r="114" spans="1:17" outlineLevel="1">
      <c r="A114" s="4">
        <v>8500</v>
      </c>
      <c r="B114" s="48" t="s">
        <v>102</v>
      </c>
      <c r="C114" s="2" t="s">
        <v>7</v>
      </c>
      <c r="E114" s="47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38">
        <f t="shared" si="31"/>
        <v>0</v>
      </c>
    </row>
    <row r="115" spans="1:17" outlineLevel="1">
      <c r="A115" s="4">
        <v>8600</v>
      </c>
      <c r="B115" s="48" t="s">
        <v>103</v>
      </c>
      <c r="C115" s="2" t="s">
        <v>7</v>
      </c>
      <c r="E115" s="47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38">
        <f t="shared" si="31"/>
        <v>0</v>
      </c>
    </row>
    <row r="116" spans="1:17" outlineLevel="1">
      <c r="A116" s="4">
        <v>8700</v>
      </c>
      <c r="B116" s="48" t="s">
        <v>104</v>
      </c>
      <c r="C116" s="2" t="s">
        <v>7</v>
      </c>
      <c r="E116" s="47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38">
        <f t="shared" si="31"/>
        <v>0</v>
      </c>
    </row>
    <row r="117" spans="1:17" outlineLevel="1">
      <c r="A117" s="4">
        <v>8950</v>
      </c>
      <c r="B117" s="48" t="s">
        <v>105</v>
      </c>
      <c r="C117" s="2" t="s">
        <v>7</v>
      </c>
      <c r="E117" s="47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38">
        <f t="shared" si="31"/>
        <v>0</v>
      </c>
    </row>
    <row r="118" spans="1:17" outlineLevel="1">
      <c r="A118" s="4"/>
      <c r="B118" s="29" t="s">
        <v>106</v>
      </c>
      <c r="C118" s="2" t="s">
        <v>17</v>
      </c>
      <c r="E118" s="49">
        <f t="shared" ref="E118:P118" si="32">SUBTOTAL(9,E112:E117)</f>
        <v>0</v>
      </c>
      <c r="F118" s="38">
        <f t="shared" si="32"/>
        <v>0</v>
      </c>
      <c r="G118" s="38">
        <f t="shared" si="32"/>
        <v>0</v>
      </c>
      <c r="H118" s="38">
        <f t="shared" si="32"/>
        <v>0</v>
      </c>
      <c r="I118" s="38">
        <f t="shared" si="32"/>
        <v>0</v>
      </c>
      <c r="J118" s="38">
        <f t="shared" si="32"/>
        <v>0</v>
      </c>
      <c r="K118" s="38">
        <f t="shared" si="32"/>
        <v>0</v>
      </c>
      <c r="L118" s="38">
        <f t="shared" si="32"/>
        <v>0</v>
      </c>
      <c r="M118" s="38">
        <f t="shared" si="32"/>
        <v>0</v>
      </c>
      <c r="N118" s="38">
        <f t="shared" si="32"/>
        <v>0</v>
      </c>
      <c r="O118" s="38">
        <f t="shared" si="32"/>
        <v>0</v>
      </c>
      <c r="P118" s="38">
        <f t="shared" si="32"/>
        <v>0</v>
      </c>
      <c r="Q118" s="38">
        <f t="shared" si="31"/>
        <v>0</v>
      </c>
    </row>
    <row r="119" spans="1:17" outlineLevel="1">
      <c r="A119" s="4"/>
      <c r="B119" s="29" t="s">
        <v>107</v>
      </c>
      <c r="C119" s="2" t="s">
        <v>17</v>
      </c>
      <c r="E119" s="49">
        <f>E55+E65+E82+E91+E111</f>
        <v>0</v>
      </c>
      <c r="F119" s="49">
        <f t="shared" ref="F119:P119" si="33">F55+F65+F82+F91+F111</f>
        <v>0</v>
      </c>
      <c r="G119" s="49">
        <f t="shared" si="33"/>
        <v>0</v>
      </c>
      <c r="H119" s="49">
        <f t="shared" si="33"/>
        <v>0</v>
      </c>
      <c r="I119" s="49">
        <f t="shared" si="33"/>
        <v>0</v>
      </c>
      <c r="J119" s="49">
        <f t="shared" si="33"/>
        <v>0</v>
      </c>
      <c r="K119" s="49">
        <f t="shared" si="33"/>
        <v>0</v>
      </c>
      <c r="L119" s="49">
        <f t="shared" si="33"/>
        <v>0</v>
      </c>
      <c r="M119" s="49">
        <f t="shared" si="33"/>
        <v>0</v>
      </c>
      <c r="N119" s="49">
        <f t="shared" si="33"/>
        <v>0</v>
      </c>
      <c r="O119" s="49">
        <f t="shared" si="33"/>
        <v>0</v>
      </c>
      <c r="P119" s="49">
        <f t="shared" si="33"/>
        <v>0</v>
      </c>
      <c r="Q119" s="38">
        <f t="shared" si="31"/>
        <v>0</v>
      </c>
    </row>
    <row r="120" spans="1:17">
      <c r="A120" s="8"/>
      <c r="B120" s="8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</row>
    <row r="121" spans="1:17" ht="18">
      <c r="A121" s="71"/>
      <c r="B121" s="73" t="s">
        <v>179</v>
      </c>
      <c r="C121" s="2" t="s">
        <v>17</v>
      </c>
      <c r="E121" s="72">
        <f>E53-E119</f>
        <v>0</v>
      </c>
      <c r="F121" s="72">
        <f t="shared" ref="F121:P121" si="34">F53-F119</f>
        <v>0</v>
      </c>
      <c r="G121" s="72">
        <f t="shared" si="34"/>
        <v>0</v>
      </c>
      <c r="H121" s="72">
        <f t="shared" si="34"/>
        <v>0</v>
      </c>
      <c r="I121" s="72">
        <f t="shared" si="34"/>
        <v>0</v>
      </c>
      <c r="J121" s="72">
        <f t="shared" si="34"/>
        <v>0</v>
      </c>
      <c r="K121" s="72">
        <f t="shared" si="34"/>
        <v>0</v>
      </c>
      <c r="L121" s="72">
        <f t="shared" si="34"/>
        <v>0</v>
      </c>
      <c r="M121" s="72">
        <f t="shared" si="34"/>
        <v>0</v>
      </c>
      <c r="N121" s="72">
        <f t="shared" si="34"/>
        <v>0</v>
      </c>
      <c r="O121" s="72">
        <f t="shared" si="34"/>
        <v>0</v>
      </c>
      <c r="P121" s="72">
        <f t="shared" si="34"/>
        <v>0</v>
      </c>
      <c r="Q121" s="21">
        <f t="shared" si="31"/>
        <v>0</v>
      </c>
    </row>
    <row r="122" spans="1:17">
      <c r="E122" s="40"/>
    </row>
    <row r="123" spans="1:17" ht="18">
      <c r="A123" s="30"/>
      <c r="B123" s="74" t="s">
        <v>108</v>
      </c>
      <c r="C123" s="2" t="s">
        <v>4</v>
      </c>
      <c r="E123" s="41">
        <f t="shared" ref="E123:P123" si="35">SUBTOTAL(9,E124:E128)</f>
        <v>0</v>
      </c>
      <c r="F123" s="27">
        <f t="shared" si="35"/>
        <v>0</v>
      </c>
      <c r="G123" s="27">
        <f t="shared" si="35"/>
        <v>0</v>
      </c>
      <c r="H123" s="27">
        <f t="shared" si="35"/>
        <v>0</v>
      </c>
      <c r="I123" s="27">
        <f t="shared" si="35"/>
        <v>0</v>
      </c>
      <c r="J123" s="27">
        <f t="shared" si="35"/>
        <v>0</v>
      </c>
      <c r="K123" s="27">
        <f t="shared" si="35"/>
        <v>0</v>
      </c>
      <c r="L123" s="27">
        <f t="shared" si="35"/>
        <v>0</v>
      </c>
      <c r="M123" s="27">
        <f t="shared" si="35"/>
        <v>0</v>
      </c>
      <c r="N123" s="27">
        <f t="shared" si="35"/>
        <v>0</v>
      </c>
      <c r="O123" s="27">
        <f t="shared" si="35"/>
        <v>0</v>
      </c>
      <c r="P123" s="27">
        <f t="shared" si="35"/>
        <v>0</v>
      </c>
      <c r="Q123" s="27">
        <f t="shared" ref="Q123:Q131" si="36">SUM(E123:P123)</f>
        <v>0</v>
      </c>
    </row>
    <row r="124" spans="1:17" outlineLevel="1">
      <c r="A124" s="5">
        <v>9100</v>
      </c>
      <c r="B124" s="48" t="s">
        <v>109</v>
      </c>
      <c r="C124" s="2" t="s">
        <v>7</v>
      </c>
      <c r="D124" s="57" t="s">
        <v>21</v>
      </c>
      <c r="E124" s="47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38">
        <f t="shared" si="36"/>
        <v>0</v>
      </c>
    </row>
    <row r="125" spans="1:17" outlineLevel="1">
      <c r="A125" s="4">
        <v>9200</v>
      </c>
      <c r="B125" s="48" t="s">
        <v>110</v>
      </c>
      <c r="C125" s="2" t="s">
        <v>7</v>
      </c>
      <c r="E125" s="47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38">
        <f t="shared" si="36"/>
        <v>0</v>
      </c>
    </row>
    <row r="126" spans="1:17" outlineLevel="1">
      <c r="A126" s="4">
        <v>9250</v>
      </c>
      <c r="B126" s="48" t="s">
        <v>111</v>
      </c>
      <c r="C126" s="2" t="s">
        <v>7</v>
      </c>
      <c r="E126" s="47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38">
        <f t="shared" si="36"/>
        <v>0</v>
      </c>
    </row>
    <row r="127" spans="1:17" outlineLevel="1">
      <c r="A127" s="4">
        <v>9300</v>
      </c>
      <c r="B127" s="48" t="s">
        <v>112</v>
      </c>
      <c r="C127" s="2" t="s">
        <v>7</v>
      </c>
      <c r="E127" s="47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38">
        <f t="shared" si="36"/>
        <v>0</v>
      </c>
    </row>
    <row r="128" spans="1:17" outlineLevel="1">
      <c r="A128" s="4">
        <v>9500</v>
      </c>
      <c r="B128" s="48" t="s">
        <v>113</v>
      </c>
      <c r="C128" s="2" t="s">
        <v>7</v>
      </c>
      <c r="E128" s="47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38">
        <f t="shared" si="36"/>
        <v>0</v>
      </c>
    </row>
    <row r="129" spans="1:17" outlineLevel="1">
      <c r="A129" s="4"/>
      <c r="B129" s="29" t="s">
        <v>114</v>
      </c>
      <c r="C129" s="2" t="s">
        <v>17</v>
      </c>
      <c r="E129" s="49">
        <f t="shared" ref="E129:P129" si="37">SUBTOTAL(9,E124:E128)</f>
        <v>0</v>
      </c>
      <c r="F129" s="38">
        <f t="shared" si="37"/>
        <v>0</v>
      </c>
      <c r="G129" s="38">
        <f t="shared" si="37"/>
        <v>0</v>
      </c>
      <c r="H129" s="38">
        <f t="shared" si="37"/>
        <v>0</v>
      </c>
      <c r="I129" s="38">
        <f t="shared" si="37"/>
        <v>0</v>
      </c>
      <c r="J129" s="38">
        <f t="shared" si="37"/>
        <v>0</v>
      </c>
      <c r="K129" s="38">
        <f t="shared" si="37"/>
        <v>0</v>
      </c>
      <c r="L129" s="38">
        <f t="shared" si="37"/>
        <v>0</v>
      </c>
      <c r="M129" s="38">
        <f t="shared" si="37"/>
        <v>0</v>
      </c>
      <c r="N129" s="38">
        <f t="shared" si="37"/>
        <v>0</v>
      </c>
      <c r="O129" s="38">
        <f t="shared" si="37"/>
        <v>0</v>
      </c>
      <c r="P129" s="38">
        <f t="shared" si="37"/>
        <v>0</v>
      </c>
      <c r="Q129" s="38">
        <f t="shared" si="36"/>
        <v>0</v>
      </c>
    </row>
    <row r="130" spans="1:17">
      <c r="A130" s="8"/>
      <c r="B130" s="8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 ht="18">
      <c r="A131" s="28"/>
      <c r="B131" s="73" t="s">
        <v>180</v>
      </c>
      <c r="C131" s="2" t="s">
        <v>17</v>
      </c>
      <c r="E131" s="61">
        <f>E121-E123</f>
        <v>0</v>
      </c>
      <c r="F131" s="61">
        <f t="shared" ref="F131:P131" si="38">F121-F123</f>
        <v>0</v>
      </c>
      <c r="G131" s="61">
        <f t="shared" si="38"/>
        <v>0</v>
      </c>
      <c r="H131" s="61">
        <f t="shared" si="38"/>
        <v>0</v>
      </c>
      <c r="I131" s="61">
        <f t="shared" si="38"/>
        <v>0</v>
      </c>
      <c r="J131" s="61">
        <f t="shared" si="38"/>
        <v>0</v>
      </c>
      <c r="K131" s="61">
        <f t="shared" si="38"/>
        <v>0</v>
      </c>
      <c r="L131" s="61">
        <f t="shared" si="38"/>
        <v>0</v>
      </c>
      <c r="M131" s="61">
        <f t="shared" si="38"/>
        <v>0</v>
      </c>
      <c r="N131" s="61">
        <f t="shared" si="38"/>
        <v>0</v>
      </c>
      <c r="O131" s="61">
        <f t="shared" si="38"/>
        <v>0</v>
      </c>
      <c r="P131" s="61">
        <f t="shared" si="38"/>
        <v>0</v>
      </c>
      <c r="Q131" s="31">
        <f t="shared" si="36"/>
        <v>0</v>
      </c>
    </row>
    <row r="133" spans="1:17" ht="18">
      <c r="A133" s="30"/>
      <c r="B133" s="74" t="s">
        <v>115</v>
      </c>
      <c r="C133" s="2" t="s">
        <v>4</v>
      </c>
      <c r="E133" s="41">
        <f t="shared" ref="E133:P133" si="39">SUBTOTAL(9,E134:E135)</f>
        <v>0</v>
      </c>
      <c r="F133" s="27">
        <f t="shared" si="39"/>
        <v>0</v>
      </c>
      <c r="G133" s="27">
        <f t="shared" si="39"/>
        <v>0</v>
      </c>
      <c r="H133" s="27">
        <f t="shared" si="39"/>
        <v>0</v>
      </c>
      <c r="I133" s="27">
        <f t="shared" si="39"/>
        <v>0</v>
      </c>
      <c r="J133" s="27">
        <f t="shared" si="39"/>
        <v>0</v>
      </c>
      <c r="K133" s="27">
        <f t="shared" si="39"/>
        <v>0</v>
      </c>
      <c r="L133" s="27">
        <f t="shared" si="39"/>
        <v>0</v>
      </c>
      <c r="M133" s="27">
        <f t="shared" si="39"/>
        <v>0</v>
      </c>
      <c r="N133" s="27">
        <f t="shared" si="39"/>
        <v>0</v>
      </c>
      <c r="O133" s="27">
        <f t="shared" si="39"/>
        <v>0</v>
      </c>
      <c r="P133" s="27">
        <f t="shared" si="39"/>
        <v>0</v>
      </c>
      <c r="Q133" s="27">
        <f t="shared" ref="Q133:Q136" si="40">SUM(E133:P133)</f>
        <v>0</v>
      </c>
    </row>
    <row r="134" spans="1:17" outlineLevel="1">
      <c r="A134" s="5">
        <v>9800</v>
      </c>
      <c r="B134" s="48" t="s">
        <v>116</v>
      </c>
      <c r="C134" s="2" t="s">
        <v>7</v>
      </c>
      <c r="E134" s="47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38">
        <f t="shared" si="40"/>
        <v>0</v>
      </c>
    </row>
    <row r="135" spans="1:17" outlineLevel="1">
      <c r="A135" s="4">
        <v>9850</v>
      </c>
      <c r="B135" s="48" t="s">
        <v>117</v>
      </c>
      <c r="C135" s="2" t="s">
        <v>7</v>
      </c>
      <c r="E135" s="47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38">
        <f t="shared" si="40"/>
        <v>0</v>
      </c>
    </row>
    <row r="136" spans="1:17" outlineLevel="1">
      <c r="A136" s="4"/>
      <c r="B136" s="29" t="s">
        <v>118</v>
      </c>
      <c r="C136" s="2" t="s">
        <v>17</v>
      </c>
      <c r="E136" s="49">
        <f t="shared" ref="E136:P136" si="41">SUBTOTAL(9,E134:E135)</f>
        <v>0</v>
      </c>
      <c r="F136" s="38">
        <f t="shared" si="41"/>
        <v>0</v>
      </c>
      <c r="G136" s="38">
        <f t="shared" si="41"/>
        <v>0</v>
      </c>
      <c r="H136" s="38">
        <f t="shared" si="41"/>
        <v>0</v>
      </c>
      <c r="I136" s="38">
        <f t="shared" si="41"/>
        <v>0</v>
      </c>
      <c r="J136" s="38">
        <f t="shared" si="41"/>
        <v>0</v>
      </c>
      <c r="K136" s="38">
        <f t="shared" si="41"/>
        <v>0</v>
      </c>
      <c r="L136" s="38">
        <f t="shared" si="41"/>
        <v>0</v>
      </c>
      <c r="M136" s="38">
        <f t="shared" si="41"/>
        <v>0</v>
      </c>
      <c r="N136" s="38">
        <f t="shared" si="41"/>
        <v>0</v>
      </c>
      <c r="O136" s="38">
        <f t="shared" si="41"/>
        <v>0</v>
      </c>
      <c r="P136" s="38">
        <f t="shared" si="41"/>
        <v>0</v>
      </c>
      <c r="Q136" s="38">
        <f t="shared" si="40"/>
        <v>0</v>
      </c>
    </row>
    <row r="138" spans="1:17" ht="18">
      <c r="A138" s="30"/>
      <c r="B138" s="74" t="s">
        <v>119</v>
      </c>
      <c r="C138" s="2" t="s">
        <v>4</v>
      </c>
      <c r="E138" s="41">
        <f t="shared" ref="E138:P138" si="42">SUBTOTAL(9,E139:E144)</f>
        <v>0</v>
      </c>
      <c r="F138" s="27">
        <f t="shared" si="42"/>
        <v>0</v>
      </c>
      <c r="G138" s="27">
        <f t="shared" si="42"/>
        <v>0</v>
      </c>
      <c r="H138" s="27">
        <f t="shared" si="42"/>
        <v>0</v>
      </c>
      <c r="I138" s="27">
        <f t="shared" si="42"/>
        <v>0</v>
      </c>
      <c r="J138" s="27">
        <f t="shared" si="42"/>
        <v>0</v>
      </c>
      <c r="K138" s="27">
        <f t="shared" si="42"/>
        <v>0</v>
      </c>
      <c r="L138" s="27">
        <f t="shared" si="42"/>
        <v>0</v>
      </c>
      <c r="M138" s="27">
        <f t="shared" si="42"/>
        <v>0</v>
      </c>
      <c r="N138" s="27">
        <f t="shared" si="42"/>
        <v>0</v>
      </c>
      <c r="O138" s="27">
        <f t="shared" si="42"/>
        <v>0</v>
      </c>
      <c r="P138" s="27">
        <f t="shared" si="42"/>
        <v>0</v>
      </c>
      <c r="Q138" s="27">
        <f t="shared" ref="Q138:Q144" si="43">SUM(E138:P138)</f>
        <v>0</v>
      </c>
    </row>
    <row r="139" spans="1:17" outlineLevel="1">
      <c r="A139" s="5">
        <v>9900</v>
      </c>
      <c r="B139" s="48" t="s">
        <v>116</v>
      </c>
      <c r="C139" s="2" t="s">
        <v>7</v>
      </c>
      <c r="E139" s="47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38">
        <f t="shared" si="43"/>
        <v>0</v>
      </c>
    </row>
    <row r="140" spans="1:17" outlineLevel="1">
      <c r="A140" s="4">
        <v>9910</v>
      </c>
      <c r="B140" s="48" t="s">
        <v>120</v>
      </c>
      <c r="C140" s="2" t="s">
        <v>7</v>
      </c>
      <c r="E140" s="47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38">
        <f t="shared" si="43"/>
        <v>0</v>
      </c>
    </row>
    <row r="141" spans="1:17" outlineLevel="1">
      <c r="A141" s="4"/>
      <c r="B141" s="29" t="s">
        <v>121</v>
      </c>
      <c r="C141" s="2" t="s">
        <v>17</v>
      </c>
      <c r="E141" s="49">
        <f t="shared" ref="E141:P141" si="44">SUBTOTAL(9,E139:E140)</f>
        <v>0</v>
      </c>
      <c r="F141" s="38">
        <f t="shared" si="44"/>
        <v>0</v>
      </c>
      <c r="G141" s="38">
        <f t="shared" si="44"/>
        <v>0</v>
      </c>
      <c r="H141" s="38">
        <f t="shared" si="44"/>
        <v>0</v>
      </c>
      <c r="I141" s="38">
        <f t="shared" si="44"/>
        <v>0</v>
      </c>
      <c r="J141" s="38">
        <f t="shared" si="44"/>
        <v>0</v>
      </c>
      <c r="K141" s="38">
        <f t="shared" si="44"/>
        <v>0</v>
      </c>
      <c r="L141" s="38">
        <f t="shared" si="44"/>
        <v>0</v>
      </c>
      <c r="M141" s="38">
        <f t="shared" si="44"/>
        <v>0</v>
      </c>
      <c r="N141" s="38">
        <f t="shared" si="44"/>
        <v>0</v>
      </c>
      <c r="O141" s="38">
        <f t="shared" si="44"/>
        <v>0</v>
      </c>
      <c r="P141" s="38">
        <f t="shared" si="44"/>
        <v>0</v>
      </c>
      <c r="Q141" s="38">
        <f t="shared" si="43"/>
        <v>0</v>
      </c>
    </row>
    <row r="142" spans="1:17" outlineLevel="1">
      <c r="A142" s="4"/>
      <c r="B142" s="48"/>
      <c r="E142" s="47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38">
        <f t="shared" si="43"/>
        <v>0</v>
      </c>
    </row>
    <row r="143" spans="1:17" outlineLevel="1">
      <c r="A143" s="4">
        <v>9920</v>
      </c>
      <c r="B143" s="48" t="s">
        <v>122</v>
      </c>
      <c r="C143" s="2" t="s">
        <v>7</v>
      </c>
      <c r="E143" s="47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38">
        <f t="shared" si="43"/>
        <v>0</v>
      </c>
    </row>
    <row r="144" spans="1:17" outlineLevel="1">
      <c r="A144" s="4"/>
      <c r="B144" s="29" t="s">
        <v>123</v>
      </c>
      <c r="C144" s="2" t="s">
        <v>17</v>
      </c>
      <c r="E144" s="49">
        <f t="shared" ref="E144:P144" si="45">SUBTOTAL(9,E139:E143)</f>
        <v>0</v>
      </c>
      <c r="F144" s="38">
        <f t="shared" si="45"/>
        <v>0</v>
      </c>
      <c r="G144" s="38">
        <f t="shared" si="45"/>
        <v>0</v>
      </c>
      <c r="H144" s="38">
        <f t="shared" si="45"/>
        <v>0</v>
      </c>
      <c r="I144" s="38">
        <f t="shared" si="45"/>
        <v>0</v>
      </c>
      <c r="J144" s="38">
        <f t="shared" si="45"/>
        <v>0</v>
      </c>
      <c r="K144" s="38">
        <f t="shared" si="45"/>
        <v>0</v>
      </c>
      <c r="L144" s="38">
        <f t="shared" si="45"/>
        <v>0</v>
      </c>
      <c r="M144" s="38">
        <f t="shared" si="45"/>
        <v>0</v>
      </c>
      <c r="N144" s="38">
        <f t="shared" si="45"/>
        <v>0</v>
      </c>
      <c r="O144" s="38">
        <f t="shared" si="45"/>
        <v>0</v>
      </c>
      <c r="P144" s="38">
        <f t="shared" si="45"/>
        <v>0</v>
      </c>
      <c r="Q144" s="38">
        <f t="shared" si="43"/>
        <v>0</v>
      </c>
    </row>
    <row r="146" spans="1:17" ht="18">
      <c r="A146" s="28"/>
      <c r="B146" s="73" t="s">
        <v>177</v>
      </c>
      <c r="C146" s="2" t="s">
        <v>17</v>
      </c>
      <c r="E146" s="61">
        <f>E131+E133-E138</f>
        <v>0</v>
      </c>
      <c r="F146" s="61">
        <f t="shared" ref="F146:P146" si="46">F131+F133-F138</f>
        <v>0</v>
      </c>
      <c r="G146" s="61">
        <f t="shared" si="46"/>
        <v>0</v>
      </c>
      <c r="H146" s="61">
        <f t="shared" si="46"/>
        <v>0</v>
      </c>
      <c r="I146" s="61">
        <f t="shared" si="46"/>
        <v>0</v>
      </c>
      <c r="J146" s="61">
        <f t="shared" si="46"/>
        <v>0</v>
      </c>
      <c r="K146" s="61">
        <f t="shared" si="46"/>
        <v>0</v>
      </c>
      <c r="L146" s="61">
        <f t="shared" si="46"/>
        <v>0</v>
      </c>
      <c r="M146" s="61">
        <f t="shared" si="46"/>
        <v>0</v>
      </c>
      <c r="N146" s="61">
        <f t="shared" si="46"/>
        <v>0</v>
      </c>
      <c r="O146" s="61">
        <f t="shared" si="46"/>
        <v>0</v>
      </c>
      <c r="P146" s="61">
        <f t="shared" si="46"/>
        <v>0</v>
      </c>
      <c r="Q146" s="31">
        <f>SUM(E146:P146)</f>
        <v>0</v>
      </c>
    </row>
    <row r="148" spans="1:17" ht="18">
      <c r="A148" s="30"/>
      <c r="B148" s="74" t="s">
        <v>124</v>
      </c>
      <c r="C148" s="2" t="s">
        <v>4</v>
      </c>
      <c r="E148" s="41">
        <f t="shared" ref="E148:P148" si="47">SUBTOTAL(9,E149:E156)</f>
        <v>0</v>
      </c>
      <c r="F148" s="27">
        <f t="shared" si="47"/>
        <v>0</v>
      </c>
      <c r="G148" s="27">
        <f t="shared" si="47"/>
        <v>0</v>
      </c>
      <c r="H148" s="27">
        <f t="shared" si="47"/>
        <v>0</v>
      </c>
      <c r="I148" s="27">
        <f t="shared" si="47"/>
        <v>0</v>
      </c>
      <c r="J148" s="27">
        <f t="shared" si="47"/>
        <v>0</v>
      </c>
      <c r="K148" s="27">
        <f t="shared" si="47"/>
        <v>0</v>
      </c>
      <c r="L148" s="27">
        <f t="shared" si="47"/>
        <v>0</v>
      </c>
      <c r="M148" s="27">
        <f t="shared" si="47"/>
        <v>0</v>
      </c>
      <c r="N148" s="27">
        <f t="shared" si="47"/>
        <v>0</v>
      </c>
      <c r="O148" s="27">
        <f t="shared" si="47"/>
        <v>0</v>
      </c>
      <c r="P148" s="27">
        <f t="shared" si="47"/>
        <v>0</v>
      </c>
      <c r="Q148" s="27">
        <f t="shared" ref="Q148:Q156" si="48">SUM(E148:P148)</f>
        <v>0</v>
      </c>
    </row>
    <row r="149" spans="1:17" outlineLevel="1">
      <c r="A149" s="5">
        <v>9950</v>
      </c>
      <c r="B149" s="48" t="s">
        <v>125</v>
      </c>
      <c r="C149" s="2" t="s">
        <v>7</v>
      </c>
      <c r="E149" s="47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38">
        <f t="shared" si="48"/>
        <v>0</v>
      </c>
    </row>
    <row r="150" spans="1:17" outlineLevel="1">
      <c r="A150" s="4">
        <v>9955</v>
      </c>
      <c r="B150" s="48" t="s">
        <v>126</v>
      </c>
      <c r="C150" s="2" t="s">
        <v>7</v>
      </c>
      <c r="E150" s="47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38">
        <f t="shared" si="48"/>
        <v>0</v>
      </c>
    </row>
    <row r="151" spans="1:17" outlineLevel="1">
      <c r="A151" s="4">
        <v>9960</v>
      </c>
      <c r="B151" s="48" t="s">
        <v>127</v>
      </c>
      <c r="C151" s="2" t="s">
        <v>7</v>
      </c>
      <c r="E151" s="47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38">
        <f t="shared" si="48"/>
        <v>0</v>
      </c>
    </row>
    <row r="152" spans="1:17" outlineLevel="1">
      <c r="A152" s="4">
        <v>9965</v>
      </c>
      <c r="B152" s="48" t="s">
        <v>128</v>
      </c>
      <c r="C152" s="2" t="s">
        <v>7</v>
      </c>
      <c r="E152" s="47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38">
        <f t="shared" si="48"/>
        <v>0</v>
      </c>
    </row>
    <row r="153" spans="1:17" outlineLevel="1">
      <c r="A153" s="4">
        <v>9970</v>
      </c>
      <c r="B153" s="48" t="s">
        <v>129</v>
      </c>
      <c r="C153" s="2" t="s">
        <v>7</v>
      </c>
      <c r="E153" s="47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38">
        <f t="shared" si="48"/>
        <v>0</v>
      </c>
    </row>
    <row r="154" spans="1:17" outlineLevel="1">
      <c r="A154" s="4">
        <v>9975</v>
      </c>
      <c r="B154" s="48" t="s">
        <v>130</v>
      </c>
      <c r="C154" s="2" t="s">
        <v>7</v>
      </c>
      <c r="E154" s="47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38">
        <f t="shared" si="48"/>
        <v>0</v>
      </c>
    </row>
    <row r="155" spans="1:17" outlineLevel="1">
      <c r="A155" s="4">
        <v>9980</v>
      </c>
      <c r="B155" s="48" t="s">
        <v>131</v>
      </c>
      <c r="C155" s="2" t="s">
        <v>7</v>
      </c>
      <c r="E155" s="47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38">
        <f t="shared" si="48"/>
        <v>0</v>
      </c>
    </row>
    <row r="156" spans="1:17" outlineLevel="1">
      <c r="A156" s="4"/>
      <c r="B156" s="29" t="s">
        <v>132</v>
      </c>
      <c r="C156" s="2" t="s">
        <v>17</v>
      </c>
      <c r="E156" s="49">
        <f t="shared" ref="E156:P156" si="49">SUBTOTAL(9,E149:E155)</f>
        <v>0</v>
      </c>
      <c r="F156" s="38">
        <f t="shared" si="49"/>
        <v>0</v>
      </c>
      <c r="G156" s="38">
        <f t="shared" si="49"/>
        <v>0</v>
      </c>
      <c r="H156" s="38">
        <f t="shared" si="49"/>
        <v>0</v>
      </c>
      <c r="I156" s="38">
        <f t="shared" si="49"/>
        <v>0</v>
      </c>
      <c r="J156" s="38">
        <f t="shared" si="49"/>
        <v>0</v>
      </c>
      <c r="K156" s="38">
        <f t="shared" si="49"/>
        <v>0</v>
      </c>
      <c r="L156" s="38">
        <f t="shared" si="49"/>
        <v>0</v>
      </c>
      <c r="M156" s="38">
        <f t="shared" si="49"/>
        <v>0</v>
      </c>
      <c r="N156" s="38">
        <f t="shared" si="49"/>
        <v>0</v>
      </c>
      <c r="O156" s="38">
        <f t="shared" si="49"/>
        <v>0</v>
      </c>
      <c r="P156" s="38">
        <f t="shared" si="49"/>
        <v>0</v>
      </c>
      <c r="Q156" s="38">
        <f t="shared" si="48"/>
        <v>0</v>
      </c>
    </row>
    <row r="158" spans="1:17" ht="18">
      <c r="A158" s="28"/>
      <c r="B158" s="73" t="s">
        <v>176</v>
      </c>
      <c r="C158" s="2" t="s">
        <v>17</v>
      </c>
      <c r="E158" s="61">
        <f>E146-E148</f>
        <v>0</v>
      </c>
      <c r="F158" s="61">
        <f t="shared" ref="F158:P158" si="50">F146-F148</f>
        <v>0</v>
      </c>
      <c r="G158" s="61">
        <f t="shared" si="50"/>
        <v>0</v>
      </c>
      <c r="H158" s="61">
        <f t="shared" si="50"/>
        <v>0</v>
      </c>
      <c r="I158" s="61">
        <f t="shared" si="50"/>
        <v>0</v>
      </c>
      <c r="J158" s="61">
        <f t="shared" si="50"/>
        <v>0</v>
      </c>
      <c r="K158" s="61">
        <f t="shared" si="50"/>
        <v>0</v>
      </c>
      <c r="L158" s="61">
        <f t="shared" si="50"/>
        <v>0</v>
      </c>
      <c r="M158" s="61">
        <f t="shared" si="50"/>
        <v>0</v>
      </c>
      <c r="N158" s="61">
        <f t="shared" si="50"/>
        <v>0</v>
      </c>
      <c r="O158" s="61">
        <f t="shared" si="50"/>
        <v>0</v>
      </c>
      <c r="P158" s="61">
        <f t="shared" si="50"/>
        <v>0</v>
      </c>
      <c r="Q158" s="31">
        <f>SUM(E158:P158)</f>
        <v>0</v>
      </c>
    </row>
  </sheetData>
  <mergeCells count="1"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8"/>
  <sheetViews>
    <sheetView zoomScale="70" zoomScaleNormal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" sqref="B2"/>
    </sheetView>
  </sheetViews>
  <sheetFormatPr defaultRowHeight="15.75" outlineLevelRow="1"/>
  <cols>
    <col min="1" max="1" width="10" style="1" bestFit="1" customWidth="1"/>
    <col min="2" max="2" width="45" style="1" bestFit="1" customWidth="1"/>
    <col min="3" max="3" width="6.5703125" style="2" bestFit="1" customWidth="1"/>
    <col min="4" max="4" width="7.28515625" style="57" bestFit="1" customWidth="1"/>
    <col min="5" max="9" width="14.28515625" style="18" customWidth="1"/>
    <col min="10" max="16384" width="9.140625" style="8"/>
  </cols>
  <sheetData>
    <row r="1" spans="1:9" s="59" customFormat="1" ht="18">
      <c r="A1" s="67" t="s">
        <v>0</v>
      </c>
      <c r="B1" s="68" t="s">
        <v>1</v>
      </c>
      <c r="C1" s="69" t="s">
        <v>2</v>
      </c>
      <c r="D1" s="77" t="s">
        <v>3</v>
      </c>
      <c r="E1" s="75" t="s">
        <v>171</v>
      </c>
      <c r="F1" s="75" t="s">
        <v>172</v>
      </c>
      <c r="G1" s="75" t="s">
        <v>173</v>
      </c>
      <c r="H1" s="75" t="s">
        <v>174</v>
      </c>
      <c r="I1" s="75" t="s">
        <v>164</v>
      </c>
    </row>
    <row r="2" spans="1:9" ht="18">
      <c r="A2" s="70"/>
      <c r="B2" s="60" t="s">
        <v>175</v>
      </c>
      <c r="C2" s="56" t="s">
        <v>4</v>
      </c>
      <c r="D2" s="78"/>
      <c r="E2" s="76" t="s">
        <v>161</v>
      </c>
      <c r="F2" s="76" t="s">
        <v>161</v>
      </c>
      <c r="G2" s="76" t="s">
        <v>161</v>
      </c>
      <c r="H2" s="76" t="s">
        <v>161</v>
      </c>
      <c r="I2" s="76" t="s">
        <v>161</v>
      </c>
    </row>
    <row r="4" spans="1:9" ht="18">
      <c r="A4" s="28"/>
      <c r="B4" s="73" t="s">
        <v>5</v>
      </c>
      <c r="C4" s="2" t="s">
        <v>4</v>
      </c>
      <c r="E4" s="23">
        <f t="shared" ref="E4:H4" si="0">SUBTOTAL(9,E5:E13)</f>
        <v>0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1">
        <f t="shared" ref="I4:I13" si="1">SUM(E4:H4)</f>
        <v>0</v>
      </c>
    </row>
    <row r="5" spans="1:9" outlineLevel="1">
      <c r="A5" s="5">
        <v>1000</v>
      </c>
      <c r="B5" s="48" t="s">
        <v>6</v>
      </c>
      <c r="C5" s="2" t="s">
        <v>7</v>
      </c>
      <c r="D5" s="57" t="s">
        <v>8</v>
      </c>
      <c r="E5" s="47"/>
      <c r="F5" s="58"/>
      <c r="G5" s="58"/>
      <c r="H5" s="58"/>
      <c r="I5" s="38">
        <f t="shared" si="1"/>
        <v>0</v>
      </c>
    </row>
    <row r="6" spans="1:9" outlineLevel="1">
      <c r="A6" s="4">
        <v>1200</v>
      </c>
      <c r="B6" s="48" t="s">
        <v>9</v>
      </c>
      <c r="C6" s="2" t="s">
        <v>7</v>
      </c>
      <c r="D6" s="57" t="s">
        <v>8</v>
      </c>
      <c r="E6" s="47"/>
      <c r="F6" s="58"/>
      <c r="G6" s="58"/>
      <c r="H6" s="58"/>
      <c r="I6" s="38">
        <f t="shared" si="1"/>
        <v>0</v>
      </c>
    </row>
    <row r="7" spans="1:9" outlineLevel="1">
      <c r="A7" s="4">
        <v>1600</v>
      </c>
      <c r="B7" s="48" t="s">
        <v>10</v>
      </c>
      <c r="C7" s="2" t="s">
        <v>7</v>
      </c>
      <c r="E7" s="47"/>
      <c r="F7" s="58"/>
      <c r="G7" s="58"/>
      <c r="H7" s="58"/>
      <c r="I7" s="38">
        <f t="shared" si="1"/>
        <v>0</v>
      </c>
    </row>
    <row r="8" spans="1:9" outlineLevel="1">
      <c r="A8" s="4">
        <v>1700</v>
      </c>
      <c r="B8" s="48" t="s">
        <v>11</v>
      </c>
      <c r="C8" s="2" t="s">
        <v>7</v>
      </c>
      <c r="E8" s="47"/>
      <c r="F8" s="58"/>
      <c r="G8" s="58"/>
      <c r="H8" s="58"/>
      <c r="I8" s="38">
        <f t="shared" si="1"/>
        <v>0</v>
      </c>
    </row>
    <row r="9" spans="1:9" outlineLevel="1">
      <c r="A9" s="4">
        <v>1800</v>
      </c>
      <c r="B9" s="48" t="s">
        <v>12</v>
      </c>
      <c r="C9" s="2" t="s">
        <v>7</v>
      </c>
      <c r="E9" s="47"/>
      <c r="F9" s="58"/>
      <c r="G9" s="58"/>
      <c r="H9" s="58"/>
      <c r="I9" s="38">
        <f t="shared" si="1"/>
        <v>0</v>
      </c>
    </row>
    <row r="10" spans="1:9" outlineLevel="1">
      <c r="A10" s="4">
        <v>1850</v>
      </c>
      <c r="B10" s="48" t="s">
        <v>13</v>
      </c>
      <c r="C10" s="2" t="s">
        <v>7</v>
      </c>
      <c r="E10" s="47"/>
      <c r="F10" s="58"/>
      <c r="G10" s="58"/>
      <c r="H10" s="58"/>
      <c r="I10" s="38">
        <f t="shared" si="1"/>
        <v>0</v>
      </c>
    </row>
    <row r="11" spans="1:9" outlineLevel="1">
      <c r="A11" s="4">
        <v>1900</v>
      </c>
      <c r="B11" s="48" t="s">
        <v>14</v>
      </c>
      <c r="C11" s="2" t="s">
        <v>7</v>
      </c>
      <c r="D11" s="57" t="s">
        <v>8</v>
      </c>
      <c r="E11" s="47"/>
      <c r="F11" s="58"/>
      <c r="G11" s="58"/>
      <c r="H11" s="58"/>
      <c r="I11" s="38">
        <f t="shared" si="1"/>
        <v>0</v>
      </c>
    </row>
    <row r="12" spans="1:9" outlineLevel="1">
      <c r="A12" s="4">
        <v>1950</v>
      </c>
      <c r="B12" s="48" t="s">
        <v>15</v>
      </c>
      <c r="C12" s="2" t="s">
        <v>7</v>
      </c>
      <c r="E12" s="47"/>
      <c r="F12" s="58"/>
      <c r="G12" s="58"/>
      <c r="H12" s="58"/>
      <c r="I12" s="38">
        <f t="shared" si="1"/>
        <v>0</v>
      </c>
    </row>
    <row r="13" spans="1:9" outlineLevel="1">
      <c r="A13" s="4"/>
      <c r="B13" s="29" t="s">
        <v>16</v>
      </c>
      <c r="C13" s="2" t="s">
        <v>17</v>
      </c>
      <c r="E13" s="49">
        <f t="shared" ref="E13:H13" si="2">SUBTOTAL(9,E5:E12)</f>
        <v>0</v>
      </c>
      <c r="F13" s="38">
        <f t="shared" si="2"/>
        <v>0</v>
      </c>
      <c r="G13" s="38">
        <f t="shared" si="2"/>
        <v>0</v>
      </c>
      <c r="H13" s="38">
        <f t="shared" si="2"/>
        <v>0</v>
      </c>
      <c r="I13" s="38">
        <f t="shared" si="1"/>
        <v>0</v>
      </c>
    </row>
    <row r="15" spans="1:9" ht="18">
      <c r="A15" s="30"/>
      <c r="B15" s="74" t="s">
        <v>18</v>
      </c>
      <c r="C15" s="2" t="s">
        <v>4</v>
      </c>
      <c r="E15" s="41">
        <f t="shared" ref="E15:H15" si="3">SUBTOTAL(9,E16:E27)</f>
        <v>0</v>
      </c>
      <c r="F15" s="27">
        <f t="shared" si="3"/>
        <v>0</v>
      </c>
      <c r="G15" s="27">
        <f t="shared" si="3"/>
        <v>0</v>
      </c>
      <c r="H15" s="27">
        <f t="shared" si="3"/>
        <v>0</v>
      </c>
      <c r="I15" s="27">
        <f>SUM(E15:H15)</f>
        <v>0</v>
      </c>
    </row>
    <row r="16" spans="1:9" outlineLevel="1">
      <c r="A16" s="5"/>
      <c r="B16" s="29" t="s">
        <v>19</v>
      </c>
      <c r="C16" s="2" t="s">
        <v>4</v>
      </c>
      <c r="E16" s="49"/>
      <c r="F16" s="38"/>
      <c r="G16" s="38"/>
      <c r="H16" s="38"/>
      <c r="I16" s="38"/>
    </row>
    <row r="17" spans="1:9" outlineLevel="1">
      <c r="A17" s="4">
        <v>2100</v>
      </c>
      <c r="B17" s="48" t="s">
        <v>20</v>
      </c>
      <c r="C17" s="2" t="s">
        <v>7</v>
      </c>
      <c r="D17" s="57" t="s">
        <v>21</v>
      </c>
      <c r="E17" s="47"/>
      <c r="F17" s="58"/>
      <c r="G17" s="58"/>
      <c r="H17" s="58"/>
      <c r="I17" s="38">
        <f t="shared" ref="I17:I24" si="4">SUM(E17:H17)</f>
        <v>0</v>
      </c>
    </row>
    <row r="18" spans="1:9" outlineLevel="1">
      <c r="A18" s="4">
        <v>2400</v>
      </c>
      <c r="B18" s="48" t="s">
        <v>22</v>
      </c>
      <c r="C18" s="2" t="s">
        <v>7</v>
      </c>
      <c r="D18" s="57" t="s">
        <v>21</v>
      </c>
      <c r="E18" s="47"/>
      <c r="F18" s="58"/>
      <c r="G18" s="58"/>
      <c r="H18" s="58"/>
      <c r="I18" s="38">
        <f t="shared" si="4"/>
        <v>0</v>
      </c>
    </row>
    <row r="19" spans="1:9" outlineLevel="1">
      <c r="A19" s="4">
        <v>2800</v>
      </c>
      <c r="B19" s="48" t="s">
        <v>23</v>
      </c>
      <c r="C19" s="2" t="s">
        <v>7</v>
      </c>
      <c r="D19" s="57" t="s">
        <v>24</v>
      </c>
      <c r="E19" s="47"/>
      <c r="F19" s="58"/>
      <c r="G19" s="58"/>
      <c r="H19" s="58"/>
      <c r="I19" s="38">
        <f t="shared" si="4"/>
        <v>0</v>
      </c>
    </row>
    <row r="20" spans="1:9" outlineLevel="1">
      <c r="A20" s="4">
        <v>2805</v>
      </c>
      <c r="B20" s="48" t="s">
        <v>25</v>
      </c>
      <c r="C20" s="2" t="s">
        <v>7</v>
      </c>
      <c r="D20" s="57" t="s">
        <v>26</v>
      </c>
      <c r="E20" s="47"/>
      <c r="F20" s="58"/>
      <c r="G20" s="58"/>
      <c r="H20" s="58"/>
      <c r="I20" s="38">
        <f t="shared" si="4"/>
        <v>0</v>
      </c>
    </row>
    <row r="21" spans="1:9" outlineLevel="1">
      <c r="A21" s="4">
        <v>2820</v>
      </c>
      <c r="B21" s="48" t="s">
        <v>27</v>
      </c>
      <c r="C21" s="2" t="s">
        <v>7</v>
      </c>
      <c r="E21" s="47"/>
      <c r="F21" s="58"/>
      <c r="G21" s="58"/>
      <c r="H21" s="58"/>
      <c r="I21" s="38">
        <f t="shared" si="4"/>
        <v>0</v>
      </c>
    </row>
    <row r="22" spans="1:9" outlineLevel="1">
      <c r="A22" s="4">
        <v>2830</v>
      </c>
      <c r="B22" s="48" t="s">
        <v>28</v>
      </c>
      <c r="C22" s="2" t="s">
        <v>7</v>
      </c>
      <c r="E22" s="47"/>
      <c r="F22" s="58"/>
      <c r="G22" s="58"/>
      <c r="H22" s="58"/>
      <c r="I22" s="38">
        <f t="shared" si="4"/>
        <v>0</v>
      </c>
    </row>
    <row r="23" spans="1:9" outlineLevel="1">
      <c r="A23" s="4">
        <v>2850</v>
      </c>
      <c r="B23" s="48" t="s">
        <v>29</v>
      </c>
      <c r="C23" s="2" t="s">
        <v>7</v>
      </c>
      <c r="E23" s="47"/>
      <c r="F23" s="58"/>
      <c r="G23" s="58"/>
      <c r="H23" s="58"/>
      <c r="I23" s="38">
        <f t="shared" si="4"/>
        <v>0</v>
      </c>
    </row>
    <row r="24" spans="1:9" outlineLevel="1">
      <c r="A24" s="4"/>
      <c r="B24" s="29" t="s">
        <v>20</v>
      </c>
      <c r="C24" s="2" t="s">
        <v>17</v>
      </c>
      <c r="E24" s="49">
        <f t="shared" ref="E24:H24" si="5">SUBTOTAL(9,E16:E23)</f>
        <v>0</v>
      </c>
      <c r="F24" s="38">
        <f t="shared" si="5"/>
        <v>0</v>
      </c>
      <c r="G24" s="38">
        <f t="shared" si="5"/>
        <v>0</v>
      </c>
      <c r="H24" s="38">
        <f t="shared" si="5"/>
        <v>0</v>
      </c>
      <c r="I24" s="38">
        <f t="shared" si="4"/>
        <v>0</v>
      </c>
    </row>
    <row r="25" spans="1:9" outlineLevel="1">
      <c r="A25" s="4"/>
      <c r="B25" s="48"/>
      <c r="E25" s="47"/>
      <c r="F25" s="58"/>
      <c r="G25" s="58"/>
      <c r="H25" s="58"/>
      <c r="I25" s="38"/>
    </row>
    <row r="26" spans="1:9" outlineLevel="1">
      <c r="A26" s="4">
        <v>2900</v>
      </c>
      <c r="B26" s="48" t="s">
        <v>30</v>
      </c>
      <c r="C26" s="2" t="s">
        <v>7</v>
      </c>
      <c r="D26" s="57" t="s">
        <v>21</v>
      </c>
      <c r="E26" s="47"/>
      <c r="F26" s="58"/>
      <c r="G26" s="58"/>
      <c r="H26" s="58"/>
      <c r="I26" s="38">
        <f>SUM(E26:H26)</f>
        <v>0</v>
      </c>
    </row>
    <row r="27" spans="1:9" outlineLevel="1">
      <c r="A27" s="4"/>
      <c r="B27" s="29" t="s">
        <v>31</v>
      </c>
      <c r="C27" s="2" t="s">
        <v>17</v>
      </c>
      <c r="E27" s="49">
        <f t="shared" ref="E27:H27" si="6">SUBTOTAL(9,E16:E26)</f>
        <v>0</v>
      </c>
      <c r="F27" s="38">
        <f t="shared" si="6"/>
        <v>0</v>
      </c>
      <c r="G27" s="38">
        <f t="shared" si="6"/>
        <v>0</v>
      </c>
      <c r="H27" s="38">
        <f t="shared" si="6"/>
        <v>0</v>
      </c>
      <c r="I27" s="38">
        <f>SUM(E27:H27)</f>
        <v>0</v>
      </c>
    </row>
    <row r="29" spans="1:9" ht="18">
      <c r="A29" s="28"/>
      <c r="B29" s="73" t="s">
        <v>32</v>
      </c>
      <c r="C29" s="2" t="s">
        <v>17</v>
      </c>
      <c r="E29" s="61">
        <f t="shared" ref="E29:H29" si="7">E4-E15</f>
        <v>0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>SUM(E29:H29)</f>
        <v>0</v>
      </c>
    </row>
    <row r="31" spans="1:9" ht="18">
      <c r="A31" s="30"/>
      <c r="B31" s="74" t="s">
        <v>33</v>
      </c>
      <c r="C31" s="2" t="s">
        <v>4</v>
      </c>
      <c r="E31" s="41">
        <f t="shared" ref="E31:H31" si="8">SUBTOTAL(9,E32:E36)</f>
        <v>0</v>
      </c>
      <c r="F31" s="27">
        <f t="shared" si="8"/>
        <v>0</v>
      </c>
      <c r="G31" s="27">
        <f t="shared" si="8"/>
        <v>0</v>
      </c>
      <c r="H31" s="27">
        <f t="shared" si="8"/>
        <v>0</v>
      </c>
      <c r="I31" s="27">
        <f>SUM(E31:H31)</f>
        <v>0</v>
      </c>
    </row>
    <row r="32" spans="1:9" outlineLevel="1">
      <c r="A32" s="5"/>
      <c r="B32" s="29" t="s">
        <v>34</v>
      </c>
      <c r="C32" s="2" t="s">
        <v>4</v>
      </c>
      <c r="E32" s="49"/>
      <c r="F32" s="38"/>
      <c r="G32" s="38"/>
      <c r="H32" s="38"/>
      <c r="I32" s="38"/>
    </row>
    <row r="33" spans="1:9" outlineLevel="1">
      <c r="A33" s="4">
        <v>4100</v>
      </c>
      <c r="B33" s="48" t="s">
        <v>35</v>
      </c>
      <c r="C33" s="2" t="s">
        <v>7</v>
      </c>
      <c r="E33" s="47"/>
      <c r="F33" s="58"/>
      <c r="G33" s="58"/>
      <c r="H33" s="58"/>
      <c r="I33" s="38">
        <f>SUM(E33:H33)</f>
        <v>0</v>
      </c>
    </row>
    <row r="34" spans="1:9" outlineLevel="1">
      <c r="A34" s="4">
        <v>4110</v>
      </c>
      <c r="B34" s="48" t="s">
        <v>36</v>
      </c>
      <c r="C34" s="2" t="s">
        <v>7</v>
      </c>
      <c r="E34" s="47"/>
      <c r="F34" s="58"/>
      <c r="G34" s="58"/>
      <c r="H34" s="58"/>
      <c r="I34" s="38">
        <f>SUM(E34:H34)</f>
        <v>0</v>
      </c>
    </row>
    <row r="35" spans="1:9" outlineLevel="1">
      <c r="A35" s="4">
        <v>4120</v>
      </c>
      <c r="B35" s="48" t="s">
        <v>37</v>
      </c>
      <c r="C35" s="2" t="s">
        <v>7</v>
      </c>
      <c r="D35" s="16"/>
      <c r="E35" s="47"/>
      <c r="F35" s="58"/>
      <c r="G35" s="58"/>
      <c r="H35" s="58"/>
      <c r="I35" s="38">
        <f>SUM(E35:H35)</f>
        <v>0</v>
      </c>
    </row>
    <row r="36" spans="1:9" outlineLevel="1">
      <c r="A36" s="9"/>
      <c r="B36" s="62" t="s">
        <v>34</v>
      </c>
      <c r="C36" s="2" t="s">
        <v>17</v>
      </c>
      <c r="D36" s="16"/>
      <c r="E36" s="63">
        <f t="shared" ref="E36:H36" si="9">SUBTOTAL(9,E32:E35)</f>
        <v>0</v>
      </c>
      <c r="F36" s="64">
        <f t="shared" si="9"/>
        <v>0</v>
      </c>
      <c r="G36" s="64">
        <f t="shared" si="9"/>
        <v>0</v>
      </c>
      <c r="H36" s="64">
        <f t="shared" si="9"/>
        <v>0</v>
      </c>
      <c r="I36" s="64">
        <f>SUM(E36:H36)</f>
        <v>0</v>
      </c>
    </row>
    <row r="37" spans="1:9" outlineLevel="1">
      <c r="A37" s="4"/>
      <c r="B37" s="48"/>
      <c r="D37" s="16"/>
      <c r="E37" s="47"/>
      <c r="F37" s="58"/>
      <c r="G37" s="58"/>
      <c r="H37" s="58"/>
      <c r="I37" s="38"/>
    </row>
    <row r="38" spans="1:9" outlineLevel="1">
      <c r="A38" s="5"/>
      <c r="B38" s="66" t="s">
        <v>178</v>
      </c>
      <c r="C38" s="2" t="s">
        <v>4</v>
      </c>
      <c r="D38" s="16"/>
      <c r="E38" s="50"/>
      <c r="F38" s="65"/>
      <c r="G38" s="65"/>
      <c r="H38" s="65"/>
      <c r="I38" s="65"/>
    </row>
    <row r="39" spans="1:9" outlineLevel="1">
      <c r="A39" s="4">
        <v>4130</v>
      </c>
      <c r="B39" s="48" t="s">
        <v>39</v>
      </c>
      <c r="C39" s="2" t="s">
        <v>7</v>
      </c>
      <c r="D39" s="16"/>
      <c r="E39" s="47"/>
      <c r="F39" s="58"/>
      <c r="G39" s="58"/>
      <c r="H39" s="58"/>
      <c r="I39" s="38">
        <f t="shared" ref="I39:I45" si="10">SUM(E39:H39)</f>
        <v>0</v>
      </c>
    </row>
    <row r="40" spans="1:9" outlineLevel="1">
      <c r="A40" s="4">
        <v>4140</v>
      </c>
      <c r="B40" s="48" t="s">
        <v>40</v>
      </c>
      <c r="C40" s="2" t="s">
        <v>7</v>
      </c>
      <c r="E40" s="47"/>
      <c r="F40" s="58"/>
      <c r="G40" s="58"/>
      <c r="H40" s="58"/>
      <c r="I40" s="38">
        <f t="shared" si="10"/>
        <v>0</v>
      </c>
    </row>
    <row r="41" spans="1:9" outlineLevel="1">
      <c r="A41" s="4">
        <v>4150</v>
      </c>
      <c r="B41" s="48" t="s">
        <v>41</v>
      </c>
      <c r="C41" s="2" t="s">
        <v>7</v>
      </c>
      <c r="E41" s="47"/>
      <c r="F41" s="58"/>
      <c r="G41" s="58"/>
      <c r="H41" s="58"/>
      <c r="I41" s="38">
        <f t="shared" si="10"/>
        <v>0</v>
      </c>
    </row>
    <row r="42" spans="1:9" outlineLevel="1">
      <c r="A42" s="4">
        <v>4160</v>
      </c>
      <c r="B42" s="48" t="s">
        <v>42</v>
      </c>
      <c r="C42" s="2" t="s">
        <v>7</v>
      </c>
      <c r="E42" s="47"/>
      <c r="F42" s="58"/>
      <c r="G42" s="58"/>
      <c r="H42" s="58"/>
      <c r="I42" s="38">
        <f t="shared" si="10"/>
        <v>0</v>
      </c>
    </row>
    <row r="43" spans="1:9" outlineLevel="1">
      <c r="A43" s="4">
        <v>4170</v>
      </c>
      <c r="B43" s="48" t="s">
        <v>43</v>
      </c>
      <c r="C43" s="2" t="s">
        <v>7</v>
      </c>
      <c r="E43" s="47"/>
      <c r="F43" s="58"/>
      <c r="G43" s="58"/>
      <c r="H43" s="58"/>
      <c r="I43" s="38">
        <f t="shared" si="10"/>
        <v>0</v>
      </c>
    </row>
    <row r="44" spans="1:9" outlineLevel="1">
      <c r="A44" s="4">
        <v>4200</v>
      </c>
      <c r="B44" s="48" t="s">
        <v>44</v>
      </c>
      <c r="C44" s="2" t="s">
        <v>7</v>
      </c>
      <c r="E44" s="47"/>
      <c r="F44" s="58"/>
      <c r="G44" s="58"/>
      <c r="H44" s="58"/>
      <c r="I44" s="38">
        <f t="shared" si="10"/>
        <v>0</v>
      </c>
    </row>
    <row r="45" spans="1:9" outlineLevel="1">
      <c r="A45" s="4"/>
      <c r="B45" s="29" t="s">
        <v>38</v>
      </c>
      <c r="C45" s="2" t="s">
        <v>17</v>
      </c>
      <c r="E45" s="49">
        <f t="shared" ref="E45:H45" si="11">SUBTOTAL(9,E39:E44)</f>
        <v>0</v>
      </c>
      <c r="F45" s="38">
        <f t="shared" si="11"/>
        <v>0</v>
      </c>
      <c r="G45" s="38">
        <f t="shared" si="11"/>
        <v>0</v>
      </c>
      <c r="H45" s="38">
        <f t="shared" si="11"/>
        <v>0</v>
      </c>
      <c r="I45" s="38">
        <f t="shared" si="10"/>
        <v>0</v>
      </c>
    </row>
    <row r="46" spans="1:9" outlineLevel="1">
      <c r="A46" s="4"/>
      <c r="B46" s="48"/>
      <c r="E46" s="47"/>
      <c r="F46" s="58"/>
      <c r="G46" s="58"/>
      <c r="H46" s="58"/>
      <c r="I46" s="38"/>
    </row>
    <row r="47" spans="1:9" outlineLevel="1">
      <c r="A47" s="4">
        <v>4210</v>
      </c>
      <c r="B47" s="48" t="s">
        <v>45</v>
      </c>
      <c r="C47" s="2" t="s">
        <v>7</v>
      </c>
      <c r="E47" s="47"/>
      <c r="F47" s="58"/>
      <c r="G47" s="58"/>
      <c r="H47" s="58"/>
      <c r="I47" s="38">
        <f>SUM(E47:H47)</f>
        <v>0</v>
      </c>
    </row>
    <row r="48" spans="1:9" outlineLevel="1">
      <c r="A48" s="4">
        <v>4220</v>
      </c>
      <c r="B48" s="48" t="s">
        <v>46</v>
      </c>
      <c r="C48" s="2" t="s">
        <v>7</v>
      </c>
      <c r="E48" s="47"/>
      <c r="F48" s="58"/>
      <c r="G48" s="58"/>
      <c r="H48" s="58"/>
      <c r="I48" s="38">
        <f>SUM(E48:H48)</f>
        <v>0</v>
      </c>
    </row>
    <row r="49" spans="1:9" outlineLevel="1">
      <c r="A49" s="4">
        <v>4230</v>
      </c>
      <c r="B49" s="48" t="s">
        <v>47</v>
      </c>
      <c r="C49" s="2" t="s">
        <v>7</v>
      </c>
      <c r="E49" s="47"/>
      <c r="F49" s="58"/>
      <c r="G49" s="58"/>
      <c r="H49" s="58"/>
      <c r="I49" s="38">
        <f>SUM(E49:H49)</f>
        <v>0</v>
      </c>
    </row>
    <row r="50" spans="1:9" outlineLevel="1">
      <c r="A50" s="4">
        <v>4240</v>
      </c>
      <c r="B50" s="48" t="s">
        <v>48</v>
      </c>
      <c r="C50" s="2" t="s">
        <v>7</v>
      </c>
      <c r="E50" s="47"/>
      <c r="F50" s="58"/>
      <c r="G50" s="58"/>
      <c r="H50" s="58"/>
      <c r="I50" s="38">
        <f>SUM(E50:H50)</f>
        <v>0</v>
      </c>
    </row>
    <row r="51" spans="1:9" outlineLevel="1">
      <c r="A51" s="4"/>
      <c r="B51" s="29" t="s">
        <v>49</v>
      </c>
      <c r="C51" s="2" t="s">
        <v>17</v>
      </c>
      <c r="E51" s="49">
        <f>SUBTOTAL(9,E31:E50)</f>
        <v>0</v>
      </c>
      <c r="F51" s="49">
        <f t="shared" ref="F51:H51" si="12">SUBTOTAL(9,F31:F50)</f>
        <v>0</v>
      </c>
      <c r="G51" s="49">
        <f t="shared" si="12"/>
        <v>0</v>
      </c>
      <c r="H51" s="49">
        <f t="shared" si="12"/>
        <v>0</v>
      </c>
      <c r="I51" s="38">
        <f>SUM(E51:H51)</f>
        <v>0</v>
      </c>
    </row>
    <row r="53" spans="1:9" ht="18">
      <c r="A53" s="28"/>
      <c r="B53" s="73" t="s">
        <v>50</v>
      </c>
      <c r="C53" s="2" t="s">
        <v>17</v>
      </c>
      <c r="E53" s="61">
        <f>E29-E31</f>
        <v>0</v>
      </c>
      <c r="F53" s="61">
        <f t="shared" ref="F53:H53" si="13">F29-F31</f>
        <v>0</v>
      </c>
      <c r="G53" s="61">
        <f t="shared" si="13"/>
        <v>0</v>
      </c>
      <c r="H53" s="61">
        <f t="shared" si="13"/>
        <v>0</v>
      </c>
      <c r="I53" s="31">
        <f>SUM(E53:H53)</f>
        <v>0</v>
      </c>
    </row>
    <row r="55" spans="1:9" ht="18">
      <c r="A55" s="30"/>
      <c r="B55" s="74" t="s">
        <v>51</v>
      </c>
      <c r="C55" s="2" t="s">
        <v>4</v>
      </c>
      <c r="E55" s="41">
        <f>SUBTOTAL(9,E56:E62)</f>
        <v>0</v>
      </c>
      <c r="F55" s="41">
        <f t="shared" ref="F55:H55" si="14">SUBTOTAL(9,F56:F62)</f>
        <v>0</v>
      </c>
      <c r="G55" s="41">
        <f t="shared" si="14"/>
        <v>0</v>
      </c>
      <c r="H55" s="41">
        <f t="shared" si="14"/>
        <v>0</v>
      </c>
      <c r="I55" s="27">
        <f>SUM(E55:H55)</f>
        <v>0</v>
      </c>
    </row>
    <row r="56" spans="1:9" outlineLevel="1">
      <c r="A56" s="5"/>
      <c r="B56" s="29" t="s">
        <v>52</v>
      </c>
      <c r="C56" s="2" t="s">
        <v>4</v>
      </c>
      <c r="E56" s="49"/>
      <c r="F56" s="38"/>
      <c r="G56" s="38"/>
      <c r="H56" s="38"/>
      <c r="I56" s="38"/>
    </row>
    <row r="57" spans="1:9" outlineLevel="1">
      <c r="A57" s="4">
        <v>4610</v>
      </c>
      <c r="B57" s="48" t="s">
        <v>53</v>
      </c>
      <c r="C57" s="2" t="s">
        <v>7</v>
      </c>
      <c r="E57" s="47"/>
      <c r="F57" s="58"/>
      <c r="G57" s="58"/>
      <c r="H57" s="58"/>
      <c r="I57" s="38">
        <f t="shared" ref="I57:I63" si="15">SUM(E57:H57)</f>
        <v>0</v>
      </c>
    </row>
    <row r="58" spans="1:9" outlineLevel="1">
      <c r="A58" s="4">
        <v>4620</v>
      </c>
      <c r="B58" s="48" t="s">
        <v>54</v>
      </c>
      <c r="C58" s="2" t="s">
        <v>7</v>
      </c>
      <c r="E58" s="47"/>
      <c r="F58" s="58"/>
      <c r="G58" s="58"/>
      <c r="H58" s="58"/>
      <c r="I58" s="38">
        <f t="shared" si="15"/>
        <v>0</v>
      </c>
    </row>
    <row r="59" spans="1:9" outlineLevel="1">
      <c r="A59" s="4">
        <v>4630</v>
      </c>
      <c r="B59" s="48" t="s">
        <v>55</v>
      </c>
      <c r="C59" s="2" t="s">
        <v>7</v>
      </c>
      <c r="E59" s="47"/>
      <c r="F59" s="58"/>
      <c r="G59" s="58"/>
      <c r="H59" s="58"/>
      <c r="I59" s="38">
        <f t="shared" si="15"/>
        <v>0</v>
      </c>
    </row>
    <row r="60" spans="1:9" outlineLevel="1">
      <c r="A60" s="4">
        <v>4640</v>
      </c>
      <c r="B60" s="48" t="s">
        <v>56</v>
      </c>
      <c r="C60" s="2" t="s">
        <v>7</v>
      </c>
      <c r="E60" s="47"/>
      <c r="F60" s="58"/>
      <c r="G60" s="58"/>
      <c r="H60" s="58"/>
      <c r="I60" s="38">
        <f t="shared" si="15"/>
        <v>0</v>
      </c>
    </row>
    <row r="61" spans="1:9" outlineLevel="1">
      <c r="A61" s="4">
        <v>4650</v>
      </c>
      <c r="B61" s="48" t="s">
        <v>57</v>
      </c>
      <c r="C61" s="2" t="s">
        <v>7</v>
      </c>
      <c r="E61" s="47"/>
      <c r="F61" s="58"/>
      <c r="G61" s="58"/>
      <c r="H61" s="58"/>
      <c r="I61" s="38">
        <f t="shared" si="15"/>
        <v>0</v>
      </c>
    </row>
    <row r="62" spans="1:9" outlineLevel="1">
      <c r="A62" s="4"/>
      <c r="B62" s="29" t="s">
        <v>52</v>
      </c>
      <c r="C62" s="2" t="s">
        <v>17</v>
      </c>
      <c r="E62" s="49">
        <f t="shared" ref="E62:H62" si="16">SUBTOTAL(9,E57:E61)</f>
        <v>0</v>
      </c>
      <c r="F62" s="38">
        <f t="shared" si="16"/>
        <v>0</v>
      </c>
      <c r="G62" s="38">
        <f t="shared" si="16"/>
        <v>0</v>
      </c>
      <c r="H62" s="38">
        <f t="shared" si="16"/>
        <v>0</v>
      </c>
      <c r="I62" s="38">
        <f t="shared" si="15"/>
        <v>0</v>
      </c>
    </row>
    <row r="63" spans="1:9" outlineLevel="1">
      <c r="A63" s="4"/>
      <c r="B63" s="29" t="s">
        <v>58</v>
      </c>
      <c r="C63" s="2" t="s">
        <v>17</v>
      </c>
      <c r="E63" s="49">
        <f>E31+E55</f>
        <v>0</v>
      </c>
      <c r="F63" s="49">
        <f t="shared" ref="F63:H63" si="17">F31+F55</f>
        <v>0</v>
      </c>
      <c r="G63" s="49">
        <f t="shared" si="17"/>
        <v>0</v>
      </c>
      <c r="H63" s="49">
        <f t="shared" si="17"/>
        <v>0</v>
      </c>
      <c r="I63" s="38">
        <f t="shared" si="15"/>
        <v>0</v>
      </c>
    </row>
    <row r="65" spans="1:9" ht="18">
      <c r="A65" s="30"/>
      <c r="B65" s="74" t="s">
        <v>59</v>
      </c>
      <c r="C65" s="2" t="s">
        <v>4</v>
      </c>
      <c r="E65" s="41">
        <f t="shared" ref="E65:H65" si="18">SUBTOTAL(9,E66:E80)</f>
        <v>0</v>
      </c>
      <c r="F65" s="27">
        <f t="shared" si="18"/>
        <v>0</v>
      </c>
      <c r="G65" s="27">
        <f t="shared" si="18"/>
        <v>0</v>
      </c>
      <c r="H65" s="27">
        <f t="shared" si="18"/>
        <v>0</v>
      </c>
      <c r="I65" s="27">
        <f>SUM(E65:H65)</f>
        <v>0</v>
      </c>
    </row>
    <row r="66" spans="1:9" outlineLevel="1">
      <c r="A66" s="5"/>
      <c r="B66" s="29" t="s">
        <v>60</v>
      </c>
      <c r="C66" s="2" t="s">
        <v>4</v>
      </c>
      <c r="E66" s="49"/>
      <c r="F66" s="38"/>
      <c r="G66" s="38"/>
      <c r="H66" s="38"/>
      <c r="I66" s="38"/>
    </row>
    <row r="67" spans="1:9" outlineLevel="1">
      <c r="A67" s="4">
        <v>4800</v>
      </c>
      <c r="B67" s="48" t="s">
        <v>61</v>
      </c>
      <c r="C67" s="2" t="s">
        <v>7</v>
      </c>
      <c r="D67" s="57" t="s">
        <v>21</v>
      </c>
      <c r="E67" s="47"/>
      <c r="F67" s="58"/>
      <c r="G67" s="58"/>
      <c r="H67" s="58"/>
      <c r="I67" s="38">
        <f t="shared" ref="I67:I73" si="19">SUM(E67:H67)</f>
        <v>0</v>
      </c>
    </row>
    <row r="68" spans="1:9" outlineLevel="1">
      <c r="A68" s="4">
        <v>4820</v>
      </c>
      <c r="B68" s="48" t="s">
        <v>62</v>
      </c>
      <c r="C68" s="2" t="s">
        <v>7</v>
      </c>
      <c r="D68" s="57" t="s">
        <v>21</v>
      </c>
      <c r="E68" s="47"/>
      <c r="F68" s="58"/>
      <c r="G68" s="58"/>
      <c r="H68" s="58"/>
      <c r="I68" s="38">
        <f t="shared" si="19"/>
        <v>0</v>
      </c>
    </row>
    <row r="69" spans="1:9" outlineLevel="1">
      <c r="A69" s="4">
        <v>4840</v>
      </c>
      <c r="B69" s="48" t="s">
        <v>63</v>
      </c>
      <c r="C69" s="2" t="s">
        <v>7</v>
      </c>
      <c r="E69" s="47"/>
      <c r="F69" s="58"/>
      <c r="G69" s="58"/>
      <c r="H69" s="58"/>
      <c r="I69" s="38">
        <f t="shared" si="19"/>
        <v>0</v>
      </c>
    </row>
    <row r="70" spans="1:9" outlineLevel="1">
      <c r="A70" s="4">
        <v>4860</v>
      </c>
      <c r="B70" s="48" t="s">
        <v>64</v>
      </c>
      <c r="C70" s="2" t="s">
        <v>7</v>
      </c>
      <c r="E70" s="47"/>
      <c r="F70" s="58"/>
      <c r="G70" s="58"/>
      <c r="H70" s="58"/>
      <c r="I70" s="38">
        <f t="shared" si="19"/>
        <v>0</v>
      </c>
    </row>
    <row r="71" spans="1:9" outlineLevel="1">
      <c r="A71" s="4">
        <v>4870</v>
      </c>
      <c r="B71" s="48" t="s">
        <v>65</v>
      </c>
      <c r="C71" s="2" t="s">
        <v>7</v>
      </c>
      <c r="D71" s="57" t="s">
        <v>21</v>
      </c>
      <c r="E71" s="47"/>
      <c r="F71" s="58"/>
      <c r="G71" s="58"/>
      <c r="H71" s="58"/>
      <c r="I71" s="38">
        <f t="shared" si="19"/>
        <v>0</v>
      </c>
    </row>
    <row r="72" spans="1:9" outlineLevel="1">
      <c r="A72" s="4">
        <v>4890</v>
      </c>
      <c r="B72" s="48" t="s">
        <v>66</v>
      </c>
      <c r="C72" s="2" t="s">
        <v>7</v>
      </c>
      <c r="E72" s="47"/>
      <c r="F72" s="58"/>
      <c r="G72" s="58"/>
      <c r="H72" s="58"/>
      <c r="I72" s="38">
        <f t="shared" si="19"/>
        <v>0</v>
      </c>
    </row>
    <row r="73" spans="1:9" outlineLevel="1">
      <c r="A73" s="4"/>
      <c r="B73" s="29" t="s">
        <v>60</v>
      </c>
      <c r="C73" s="2" t="s">
        <v>17</v>
      </c>
      <c r="E73" s="49">
        <f t="shared" ref="E73:H73" si="20">SUBTOTAL(9,E67:E72)</f>
        <v>0</v>
      </c>
      <c r="F73" s="38">
        <f t="shared" si="20"/>
        <v>0</v>
      </c>
      <c r="G73" s="38">
        <f t="shared" si="20"/>
        <v>0</v>
      </c>
      <c r="H73" s="38">
        <f t="shared" si="20"/>
        <v>0</v>
      </c>
      <c r="I73" s="38">
        <f t="shared" si="19"/>
        <v>0</v>
      </c>
    </row>
    <row r="74" spans="1:9" outlineLevel="1">
      <c r="A74" s="4"/>
      <c r="B74" s="48"/>
      <c r="E74" s="47"/>
      <c r="F74" s="58"/>
      <c r="G74" s="58"/>
      <c r="H74" s="58"/>
      <c r="I74" s="38"/>
    </row>
    <row r="75" spans="1:9" outlineLevel="1">
      <c r="A75" s="4"/>
      <c r="B75" s="29" t="s">
        <v>67</v>
      </c>
      <c r="C75" s="2" t="s">
        <v>4</v>
      </c>
      <c r="E75" s="49"/>
      <c r="F75" s="38"/>
      <c r="G75" s="38"/>
      <c r="H75" s="38"/>
      <c r="I75" s="38"/>
    </row>
    <row r="76" spans="1:9" outlineLevel="1">
      <c r="A76" s="4">
        <v>4910</v>
      </c>
      <c r="B76" s="48" t="s">
        <v>68</v>
      </c>
      <c r="C76" s="2" t="s">
        <v>7</v>
      </c>
      <c r="E76" s="47"/>
      <c r="F76" s="58"/>
      <c r="G76" s="58"/>
      <c r="H76" s="58"/>
      <c r="I76" s="38">
        <f>SUM(E76:H76)</f>
        <v>0</v>
      </c>
    </row>
    <row r="77" spans="1:9" outlineLevel="1">
      <c r="A77" s="4">
        <v>4920</v>
      </c>
      <c r="B77" s="48" t="s">
        <v>69</v>
      </c>
      <c r="C77" s="2" t="s">
        <v>7</v>
      </c>
      <c r="E77" s="47"/>
      <c r="F77" s="58"/>
      <c r="G77" s="58"/>
      <c r="H77" s="58"/>
      <c r="I77" s="38">
        <f>SUM(E77:H77)</f>
        <v>0</v>
      </c>
    </row>
    <row r="78" spans="1:9" outlineLevel="1">
      <c r="A78" s="4">
        <v>4930</v>
      </c>
      <c r="B78" s="48" t="s">
        <v>70</v>
      </c>
      <c r="C78" s="2" t="s">
        <v>7</v>
      </c>
      <c r="E78" s="47"/>
      <c r="F78" s="58"/>
      <c r="G78" s="58"/>
      <c r="H78" s="58"/>
      <c r="I78" s="38">
        <f>SUM(E78:H78)</f>
        <v>0</v>
      </c>
    </row>
    <row r="79" spans="1:9" outlineLevel="1">
      <c r="A79" s="4"/>
      <c r="B79" s="29" t="s">
        <v>67</v>
      </c>
      <c r="C79" s="2" t="s">
        <v>17</v>
      </c>
      <c r="E79" s="49">
        <f t="shared" ref="E79:H79" si="21">SUBTOTAL(9,E76:E78)</f>
        <v>0</v>
      </c>
      <c r="F79" s="38">
        <f t="shared" si="21"/>
        <v>0</v>
      </c>
      <c r="G79" s="38">
        <f t="shared" si="21"/>
        <v>0</v>
      </c>
      <c r="H79" s="38">
        <f t="shared" si="21"/>
        <v>0</v>
      </c>
      <c r="I79" s="38">
        <f>SUM(E79:H79)</f>
        <v>0</v>
      </c>
    </row>
    <row r="80" spans="1:9" outlineLevel="1">
      <c r="A80" s="4"/>
      <c r="B80" s="29" t="s">
        <v>71</v>
      </c>
      <c r="C80" s="2" t="s">
        <v>17</v>
      </c>
      <c r="E80" s="49">
        <f t="shared" ref="E80:H80" si="22">SUBTOTAL(9,E66:E79)</f>
        <v>0</v>
      </c>
      <c r="F80" s="38">
        <f t="shared" si="22"/>
        <v>0</v>
      </c>
      <c r="G80" s="38">
        <f t="shared" si="22"/>
        <v>0</v>
      </c>
      <c r="H80" s="38">
        <f t="shared" si="22"/>
        <v>0</v>
      </c>
      <c r="I80" s="38">
        <f>SUM(E80:H80)</f>
        <v>0</v>
      </c>
    </row>
    <row r="82" spans="1:9" ht="18">
      <c r="A82" s="30"/>
      <c r="B82" s="74" t="s">
        <v>72</v>
      </c>
      <c r="C82" s="2" t="s">
        <v>4</v>
      </c>
      <c r="E82" s="41">
        <f t="shared" ref="E82:H82" si="23">SUBTOTAL(9,E83:E89)</f>
        <v>0</v>
      </c>
      <c r="F82" s="27">
        <f t="shared" si="23"/>
        <v>0</v>
      </c>
      <c r="G82" s="27">
        <f t="shared" si="23"/>
        <v>0</v>
      </c>
      <c r="H82" s="27">
        <f t="shared" si="23"/>
        <v>0</v>
      </c>
      <c r="I82" s="27">
        <f t="shared" ref="I82:I89" si="24">SUM(E82:H82)</f>
        <v>0</v>
      </c>
    </row>
    <row r="83" spans="1:9" outlineLevel="1">
      <c r="A83" s="5">
        <v>5100</v>
      </c>
      <c r="B83" s="48" t="s">
        <v>73</v>
      </c>
      <c r="C83" s="2" t="s">
        <v>7</v>
      </c>
      <c r="D83" s="57" t="s">
        <v>21</v>
      </c>
      <c r="E83" s="47"/>
      <c r="F83" s="58"/>
      <c r="G83" s="58"/>
      <c r="H83" s="58"/>
      <c r="I83" s="38">
        <f t="shared" si="24"/>
        <v>0</v>
      </c>
    </row>
    <row r="84" spans="1:9" outlineLevel="1">
      <c r="A84" s="4">
        <v>5200</v>
      </c>
      <c r="B84" s="48" t="s">
        <v>74</v>
      </c>
      <c r="C84" s="2" t="s">
        <v>7</v>
      </c>
      <c r="D84" s="57" t="s">
        <v>21</v>
      </c>
      <c r="E84" s="47"/>
      <c r="F84" s="58"/>
      <c r="G84" s="58"/>
      <c r="H84" s="58"/>
      <c r="I84" s="38">
        <f t="shared" si="24"/>
        <v>0</v>
      </c>
    </row>
    <row r="85" spans="1:9" outlineLevel="1">
      <c r="A85" s="4">
        <v>5250</v>
      </c>
      <c r="B85" s="48" t="s">
        <v>75</v>
      </c>
      <c r="C85" s="2" t="s">
        <v>7</v>
      </c>
      <c r="E85" s="47"/>
      <c r="F85" s="58"/>
      <c r="G85" s="58"/>
      <c r="H85" s="58"/>
      <c r="I85" s="38">
        <f t="shared" si="24"/>
        <v>0</v>
      </c>
    </row>
    <row r="86" spans="1:9" outlineLevel="1">
      <c r="A86" s="4">
        <v>5300</v>
      </c>
      <c r="B86" s="48" t="s">
        <v>76</v>
      </c>
      <c r="C86" s="2" t="s">
        <v>7</v>
      </c>
      <c r="E86" s="47"/>
      <c r="F86" s="58"/>
      <c r="G86" s="58"/>
      <c r="H86" s="58"/>
      <c r="I86" s="38">
        <f t="shared" si="24"/>
        <v>0</v>
      </c>
    </row>
    <row r="87" spans="1:9" outlineLevel="1">
      <c r="A87" s="4">
        <v>5400</v>
      </c>
      <c r="B87" s="48" t="s">
        <v>77</v>
      </c>
      <c r="C87" s="2" t="s">
        <v>7</v>
      </c>
      <c r="D87" s="57" t="s">
        <v>21</v>
      </c>
      <c r="E87" s="47"/>
      <c r="F87" s="58"/>
      <c r="G87" s="58"/>
      <c r="H87" s="58"/>
      <c r="I87" s="38">
        <f t="shared" si="24"/>
        <v>0</v>
      </c>
    </row>
    <row r="88" spans="1:9" outlineLevel="1">
      <c r="A88" s="4">
        <v>5500</v>
      </c>
      <c r="B88" s="48" t="s">
        <v>78</v>
      </c>
      <c r="C88" s="2" t="s">
        <v>7</v>
      </c>
      <c r="D88" s="57" t="s">
        <v>21</v>
      </c>
      <c r="E88" s="47"/>
      <c r="F88" s="58"/>
      <c r="G88" s="58"/>
      <c r="H88" s="58"/>
      <c r="I88" s="38">
        <f t="shared" si="24"/>
        <v>0</v>
      </c>
    </row>
    <row r="89" spans="1:9" outlineLevel="1">
      <c r="A89" s="4"/>
      <c r="B89" s="29" t="s">
        <v>79</v>
      </c>
      <c r="C89" s="2" t="s">
        <v>17</v>
      </c>
      <c r="E89" s="49">
        <f t="shared" ref="E89:H89" si="25">SUBTOTAL(9,E83:E88)</f>
        <v>0</v>
      </c>
      <c r="F89" s="38">
        <f t="shared" si="25"/>
        <v>0</v>
      </c>
      <c r="G89" s="38">
        <f t="shared" si="25"/>
        <v>0</v>
      </c>
      <c r="H89" s="38">
        <f t="shared" si="25"/>
        <v>0</v>
      </c>
      <c r="I89" s="38">
        <f t="shared" si="24"/>
        <v>0</v>
      </c>
    </row>
    <row r="91" spans="1:9" ht="18">
      <c r="A91" s="30"/>
      <c r="B91" s="74" t="s">
        <v>80</v>
      </c>
      <c r="C91" s="2" t="s">
        <v>4</v>
      </c>
      <c r="E91" s="41">
        <f t="shared" ref="E91:H91" si="26">SUBTOTAL(9,E92:E109)</f>
        <v>0</v>
      </c>
      <c r="F91" s="27">
        <f t="shared" si="26"/>
        <v>0</v>
      </c>
      <c r="G91" s="27">
        <f t="shared" si="26"/>
        <v>0</v>
      </c>
      <c r="H91" s="27">
        <f t="shared" si="26"/>
        <v>0</v>
      </c>
      <c r="I91" s="27">
        <f t="shared" ref="I91:I109" si="27">SUM(E91:H91)</f>
        <v>0</v>
      </c>
    </row>
    <row r="92" spans="1:9" outlineLevel="1">
      <c r="A92" s="5">
        <v>6100</v>
      </c>
      <c r="B92" s="48" t="s">
        <v>81</v>
      </c>
      <c r="C92" s="2" t="s">
        <v>7</v>
      </c>
      <c r="D92" s="57" t="s">
        <v>21</v>
      </c>
      <c r="E92" s="47"/>
      <c r="F92" s="58"/>
      <c r="G92" s="58"/>
      <c r="H92" s="58"/>
      <c r="I92" s="38">
        <f t="shared" si="27"/>
        <v>0</v>
      </c>
    </row>
    <row r="93" spans="1:9" outlineLevel="1">
      <c r="A93" s="4">
        <v>6150</v>
      </c>
      <c r="B93" s="48" t="s">
        <v>82</v>
      </c>
      <c r="C93" s="2" t="s">
        <v>7</v>
      </c>
      <c r="D93" s="57" t="s">
        <v>21</v>
      </c>
      <c r="E93" s="47"/>
      <c r="F93" s="58"/>
      <c r="G93" s="58"/>
      <c r="H93" s="58"/>
      <c r="I93" s="38">
        <f t="shared" si="27"/>
        <v>0</v>
      </c>
    </row>
    <row r="94" spans="1:9" outlineLevel="1">
      <c r="A94" s="4">
        <v>6200</v>
      </c>
      <c r="B94" s="48" t="s">
        <v>83</v>
      </c>
      <c r="C94" s="2" t="s">
        <v>7</v>
      </c>
      <c r="D94" s="57" t="s">
        <v>21</v>
      </c>
      <c r="E94" s="47"/>
      <c r="F94" s="58"/>
      <c r="G94" s="58"/>
      <c r="H94" s="58"/>
      <c r="I94" s="38">
        <f t="shared" si="27"/>
        <v>0</v>
      </c>
    </row>
    <row r="95" spans="1:9" outlineLevel="1">
      <c r="A95" s="4">
        <v>6300</v>
      </c>
      <c r="B95" s="48" t="s">
        <v>84</v>
      </c>
      <c r="C95" s="2" t="s">
        <v>7</v>
      </c>
      <c r="E95" s="47"/>
      <c r="F95" s="58"/>
      <c r="G95" s="58"/>
      <c r="H95" s="58"/>
      <c r="I95" s="38">
        <f t="shared" si="27"/>
        <v>0</v>
      </c>
    </row>
    <row r="96" spans="1:9" outlineLevel="1">
      <c r="A96" s="4">
        <v>6400</v>
      </c>
      <c r="B96" s="48" t="s">
        <v>85</v>
      </c>
      <c r="C96" s="2" t="s">
        <v>7</v>
      </c>
      <c r="D96" s="57" t="s">
        <v>21</v>
      </c>
      <c r="E96" s="47"/>
      <c r="F96" s="58"/>
      <c r="G96" s="58"/>
      <c r="H96" s="58"/>
      <c r="I96" s="38">
        <f t="shared" si="27"/>
        <v>0</v>
      </c>
    </row>
    <row r="97" spans="1:9" outlineLevel="1">
      <c r="A97" s="4">
        <v>6450</v>
      </c>
      <c r="B97" s="48" t="s">
        <v>86</v>
      </c>
      <c r="C97" s="2" t="s">
        <v>7</v>
      </c>
      <c r="E97" s="47"/>
      <c r="F97" s="58"/>
      <c r="G97" s="58"/>
      <c r="H97" s="58"/>
      <c r="I97" s="38">
        <f t="shared" si="27"/>
        <v>0</v>
      </c>
    </row>
    <row r="98" spans="1:9" outlineLevel="1">
      <c r="A98" s="4">
        <v>6800</v>
      </c>
      <c r="B98" s="48" t="s">
        <v>87</v>
      </c>
      <c r="C98" s="2" t="s">
        <v>7</v>
      </c>
      <c r="E98" s="47"/>
      <c r="F98" s="58"/>
      <c r="G98" s="58"/>
      <c r="H98" s="58"/>
      <c r="I98" s="38">
        <f t="shared" si="27"/>
        <v>0</v>
      </c>
    </row>
    <row r="99" spans="1:9" outlineLevel="1">
      <c r="A99" s="4">
        <v>6900</v>
      </c>
      <c r="B99" s="48" t="s">
        <v>88</v>
      </c>
      <c r="C99" s="2" t="s">
        <v>7</v>
      </c>
      <c r="D99" s="57" t="s">
        <v>21</v>
      </c>
      <c r="E99" s="47"/>
      <c r="F99" s="58"/>
      <c r="G99" s="58"/>
      <c r="H99" s="58"/>
      <c r="I99" s="38">
        <f t="shared" si="27"/>
        <v>0</v>
      </c>
    </row>
    <row r="100" spans="1:9" outlineLevel="1">
      <c r="A100" s="4">
        <v>7000</v>
      </c>
      <c r="B100" s="48" t="s">
        <v>89</v>
      </c>
      <c r="C100" s="2" t="s">
        <v>7</v>
      </c>
      <c r="D100" s="57" t="s">
        <v>21</v>
      </c>
      <c r="E100" s="47"/>
      <c r="F100" s="58"/>
      <c r="G100" s="58"/>
      <c r="H100" s="58"/>
      <c r="I100" s="38">
        <f t="shared" si="27"/>
        <v>0</v>
      </c>
    </row>
    <row r="101" spans="1:9" outlineLevel="1">
      <c r="A101" s="4">
        <v>7200</v>
      </c>
      <c r="B101" s="48" t="s">
        <v>90</v>
      </c>
      <c r="C101" s="2" t="s">
        <v>7</v>
      </c>
      <c r="E101" s="47"/>
      <c r="F101" s="58"/>
      <c r="G101" s="58"/>
      <c r="H101" s="58"/>
      <c r="I101" s="38">
        <f t="shared" si="27"/>
        <v>0</v>
      </c>
    </row>
    <row r="102" spans="1:9" outlineLevel="1">
      <c r="A102" s="4">
        <v>7600</v>
      </c>
      <c r="B102" s="48" t="s">
        <v>91</v>
      </c>
      <c r="C102" s="2" t="s">
        <v>7</v>
      </c>
      <c r="D102" s="57" t="s">
        <v>21</v>
      </c>
      <c r="E102" s="47"/>
      <c r="F102" s="58"/>
      <c r="G102" s="58"/>
      <c r="H102" s="58"/>
      <c r="I102" s="38">
        <f t="shared" si="27"/>
        <v>0</v>
      </c>
    </row>
    <row r="103" spans="1:9" outlineLevel="1">
      <c r="A103" s="4">
        <v>7650</v>
      </c>
      <c r="B103" s="48" t="s">
        <v>92</v>
      </c>
      <c r="C103" s="2" t="s">
        <v>7</v>
      </c>
      <c r="D103" s="57" t="s">
        <v>21</v>
      </c>
      <c r="E103" s="47"/>
      <c r="F103" s="58"/>
      <c r="G103" s="58"/>
      <c r="H103" s="58"/>
      <c r="I103" s="38">
        <f t="shared" si="27"/>
        <v>0</v>
      </c>
    </row>
    <row r="104" spans="1:9" outlineLevel="1">
      <c r="A104" s="4">
        <v>7700</v>
      </c>
      <c r="B104" s="48" t="s">
        <v>93</v>
      </c>
      <c r="C104" s="2" t="s">
        <v>7</v>
      </c>
      <c r="D104" s="57" t="s">
        <v>21</v>
      </c>
      <c r="E104" s="47"/>
      <c r="F104" s="58"/>
      <c r="G104" s="58"/>
      <c r="H104" s="58"/>
      <c r="I104" s="38">
        <f t="shared" si="27"/>
        <v>0</v>
      </c>
    </row>
    <row r="105" spans="1:9" outlineLevel="1">
      <c r="A105" s="4">
        <v>7750</v>
      </c>
      <c r="B105" s="48" t="s">
        <v>94</v>
      </c>
      <c r="C105" s="2" t="s">
        <v>7</v>
      </c>
      <c r="D105" s="57" t="s">
        <v>21</v>
      </c>
      <c r="E105" s="47"/>
      <c r="F105" s="58"/>
      <c r="G105" s="58"/>
      <c r="H105" s="58"/>
      <c r="I105" s="38">
        <f t="shared" si="27"/>
        <v>0</v>
      </c>
    </row>
    <row r="106" spans="1:9" outlineLevel="1">
      <c r="A106" s="4">
        <v>7800</v>
      </c>
      <c r="B106" s="48" t="s">
        <v>95</v>
      </c>
      <c r="C106" s="2" t="s">
        <v>7</v>
      </c>
      <c r="D106" s="57" t="s">
        <v>21</v>
      </c>
      <c r="E106" s="47"/>
      <c r="F106" s="58"/>
      <c r="G106" s="58"/>
      <c r="H106" s="58"/>
      <c r="I106" s="38">
        <f t="shared" si="27"/>
        <v>0</v>
      </c>
    </row>
    <row r="107" spans="1:9" outlineLevel="1">
      <c r="A107" s="4">
        <v>7900</v>
      </c>
      <c r="B107" s="48" t="s">
        <v>96</v>
      </c>
      <c r="C107" s="2" t="s">
        <v>7</v>
      </c>
      <c r="E107" s="47"/>
      <c r="F107" s="58"/>
      <c r="G107" s="58"/>
      <c r="H107" s="58"/>
      <c r="I107" s="38">
        <f t="shared" si="27"/>
        <v>0</v>
      </c>
    </row>
    <row r="108" spans="1:9" outlineLevel="1">
      <c r="A108" s="4">
        <v>7950</v>
      </c>
      <c r="B108" s="48" t="s">
        <v>97</v>
      </c>
      <c r="C108" s="2" t="s">
        <v>7</v>
      </c>
      <c r="E108" s="47"/>
      <c r="F108" s="58"/>
      <c r="G108" s="58"/>
      <c r="H108" s="58"/>
      <c r="I108" s="38">
        <f t="shared" si="27"/>
        <v>0</v>
      </c>
    </row>
    <row r="109" spans="1:9" outlineLevel="1">
      <c r="A109" s="4"/>
      <c r="B109" s="29" t="s">
        <v>98</v>
      </c>
      <c r="C109" s="2" t="s">
        <v>17</v>
      </c>
      <c r="E109" s="49">
        <f t="shared" ref="E109:H109" si="28">SUBTOTAL(9,E92:E108)</f>
        <v>0</v>
      </c>
      <c r="F109" s="38">
        <f t="shared" si="28"/>
        <v>0</v>
      </c>
      <c r="G109" s="38">
        <f t="shared" si="28"/>
        <v>0</v>
      </c>
      <c r="H109" s="38">
        <f t="shared" si="28"/>
        <v>0</v>
      </c>
      <c r="I109" s="38">
        <f t="shared" si="27"/>
        <v>0</v>
      </c>
    </row>
    <row r="111" spans="1:9" ht="18">
      <c r="A111" s="30"/>
      <c r="B111" s="74" t="s">
        <v>99</v>
      </c>
      <c r="C111" s="2" t="s">
        <v>4</v>
      </c>
      <c r="E111" s="41">
        <f>SUBTOTAL(9,E112:E118)</f>
        <v>0</v>
      </c>
      <c r="F111" s="41">
        <f t="shared" ref="F111:H111" si="29">SUBTOTAL(9,F112:F118)</f>
        <v>0</v>
      </c>
      <c r="G111" s="41">
        <f t="shared" si="29"/>
        <v>0</v>
      </c>
      <c r="H111" s="41">
        <f t="shared" si="29"/>
        <v>0</v>
      </c>
      <c r="I111" s="27">
        <f t="shared" ref="I111:I119" si="30">SUM(E111:H111)</f>
        <v>0</v>
      </c>
    </row>
    <row r="112" spans="1:9" outlineLevel="1">
      <c r="A112" s="5">
        <v>8300</v>
      </c>
      <c r="B112" s="48" t="s">
        <v>100</v>
      </c>
      <c r="C112" s="2" t="s">
        <v>7</v>
      </c>
      <c r="E112" s="47"/>
      <c r="F112" s="58"/>
      <c r="G112" s="58"/>
      <c r="H112" s="58"/>
      <c r="I112" s="38">
        <f t="shared" si="30"/>
        <v>0</v>
      </c>
    </row>
    <row r="113" spans="1:9" outlineLevel="1">
      <c r="A113" s="4">
        <v>8400</v>
      </c>
      <c r="B113" s="48" t="s">
        <v>101</v>
      </c>
      <c r="C113" s="2" t="s">
        <v>7</v>
      </c>
      <c r="E113" s="47"/>
      <c r="F113" s="58"/>
      <c r="G113" s="58"/>
      <c r="H113" s="58"/>
      <c r="I113" s="38">
        <f t="shared" si="30"/>
        <v>0</v>
      </c>
    </row>
    <row r="114" spans="1:9" outlineLevel="1">
      <c r="A114" s="4">
        <v>8500</v>
      </c>
      <c r="B114" s="48" t="s">
        <v>102</v>
      </c>
      <c r="C114" s="2" t="s">
        <v>7</v>
      </c>
      <c r="E114" s="47"/>
      <c r="F114" s="58"/>
      <c r="G114" s="58"/>
      <c r="H114" s="58"/>
      <c r="I114" s="38">
        <f t="shared" si="30"/>
        <v>0</v>
      </c>
    </row>
    <row r="115" spans="1:9" outlineLevel="1">
      <c r="A115" s="4">
        <v>8600</v>
      </c>
      <c r="B115" s="48" t="s">
        <v>103</v>
      </c>
      <c r="C115" s="2" t="s">
        <v>7</v>
      </c>
      <c r="E115" s="47"/>
      <c r="F115" s="58"/>
      <c r="G115" s="58"/>
      <c r="H115" s="58"/>
      <c r="I115" s="38">
        <f t="shared" si="30"/>
        <v>0</v>
      </c>
    </row>
    <row r="116" spans="1:9" outlineLevel="1">
      <c r="A116" s="4">
        <v>8700</v>
      </c>
      <c r="B116" s="48" t="s">
        <v>104</v>
      </c>
      <c r="C116" s="2" t="s">
        <v>7</v>
      </c>
      <c r="E116" s="47"/>
      <c r="F116" s="58"/>
      <c r="G116" s="58"/>
      <c r="H116" s="58"/>
      <c r="I116" s="38">
        <f t="shared" si="30"/>
        <v>0</v>
      </c>
    </row>
    <row r="117" spans="1:9" outlineLevel="1">
      <c r="A117" s="4">
        <v>8950</v>
      </c>
      <c r="B117" s="48" t="s">
        <v>105</v>
      </c>
      <c r="C117" s="2" t="s">
        <v>7</v>
      </c>
      <c r="E117" s="47"/>
      <c r="F117" s="58"/>
      <c r="G117" s="58"/>
      <c r="H117" s="58"/>
      <c r="I117" s="38">
        <f t="shared" si="30"/>
        <v>0</v>
      </c>
    </row>
    <row r="118" spans="1:9" outlineLevel="1">
      <c r="A118" s="4"/>
      <c r="B118" s="29" t="s">
        <v>106</v>
      </c>
      <c r="C118" s="2" t="s">
        <v>17</v>
      </c>
      <c r="E118" s="49">
        <f t="shared" ref="E118:H118" si="31">SUBTOTAL(9,E112:E117)</f>
        <v>0</v>
      </c>
      <c r="F118" s="38">
        <f t="shared" si="31"/>
        <v>0</v>
      </c>
      <c r="G118" s="38">
        <f t="shared" si="31"/>
        <v>0</v>
      </c>
      <c r="H118" s="38">
        <f t="shared" si="31"/>
        <v>0</v>
      </c>
      <c r="I118" s="38">
        <f t="shared" si="30"/>
        <v>0</v>
      </c>
    </row>
    <row r="119" spans="1:9" outlineLevel="1">
      <c r="A119" s="4"/>
      <c r="B119" s="29" t="s">
        <v>107</v>
      </c>
      <c r="C119" s="2" t="s">
        <v>17</v>
      </c>
      <c r="D119" s="16"/>
      <c r="E119" s="49">
        <f>E55+E65+E82+E91+E111</f>
        <v>0</v>
      </c>
      <c r="F119" s="49">
        <f t="shared" ref="F119:H119" si="32">F55+F65+F82+F91+F111</f>
        <v>0</v>
      </c>
      <c r="G119" s="49">
        <f t="shared" si="32"/>
        <v>0</v>
      </c>
      <c r="H119" s="49">
        <f t="shared" si="32"/>
        <v>0</v>
      </c>
      <c r="I119" s="38">
        <f t="shared" si="30"/>
        <v>0</v>
      </c>
    </row>
    <row r="120" spans="1:9">
      <c r="A120" s="8"/>
      <c r="B120" s="8"/>
      <c r="D120" s="16"/>
      <c r="E120" s="37"/>
      <c r="F120" s="37"/>
      <c r="G120" s="37"/>
      <c r="H120" s="37"/>
      <c r="I120" s="37"/>
    </row>
    <row r="121" spans="1:9" ht="18">
      <c r="A121" s="71"/>
      <c r="B121" s="73" t="s">
        <v>179</v>
      </c>
      <c r="C121" s="2" t="s">
        <v>17</v>
      </c>
      <c r="D121" s="16"/>
      <c r="E121" s="72">
        <f>E53-E119</f>
        <v>0</v>
      </c>
      <c r="F121" s="72">
        <f t="shared" ref="F121:H121" si="33">F53-F119</f>
        <v>0</v>
      </c>
      <c r="G121" s="72">
        <f t="shared" si="33"/>
        <v>0</v>
      </c>
      <c r="H121" s="72">
        <f t="shared" si="33"/>
        <v>0</v>
      </c>
      <c r="I121" s="21">
        <f>SUM(E121:H121)</f>
        <v>0</v>
      </c>
    </row>
    <row r="122" spans="1:9">
      <c r="D122" s="16"/>
      <c r="E122" s="40"/>
    </row>
    <row r="123" spans="1:9" ht="18">
      <c r="A123" s="30"/>
      <c r="B123" s="74" t="s">
        <v>108</v>
      </c>
      <c r="C123" s="2" t="s">
        <v>4</v>
      </c>
      <c r="D123" s="16"/>
      <c r="E123" s="41">
        <f t="shared" ref="E123:H123" si="34">SUBTOTAL(9,E124:E128)</f>
        <v>0</v>
      </c>
      <c r="F123" s="27">
        <f t="shared" si="34"/>
        <v>0</v>
      </c>
      <c r="G123" s="27">
        <f t="shared" si="34"/>
        <v>0</v>
      </c>
      <c r="H123" s="27">
        <f t="shared" si="34"/>
        <v>0</v>
      </c>
      <c r="I123" s="27">
        <f t="shared" ref="I123:I129" si="35">SUM(E123:H123)</f>
        <v>0</v>
      </c>
    </row>
    <row r="124" spans="1:9" outlineLevel="1">
      <c r="A124" s="5">
        <v>9100</v>
      </c>
      <c r="B124" s="48" t="s">
        <v>109</v>
      </c>
      <c r="C124" s="2" t="s">
        <v>7</v>
      </c>
      <c r="D124" s="16" t="s">
        <v>21</v>
      </c>
      <c r="E124" s="47"/>
      <c r="F124" s="58"/>
      <c r="G124" s="58"/>
      <c r="H124" s="58"/>
      <c r="I124" s="38">
        <f t="shared" si="35"/>
        <v>0</v>
      </c>
    </row>
    <row r="125" spans="1:9" outlineLevel="1">
      <c r="A125" s="4">
        <v>9200</v>
      </c>
      <c r="B125" s="48" t="s">
        <v>110</v>
      </c>
      <c r="C125" s="2" t="s">
        <v>7</v>
      </c>
      <c r="E125" s="47"/>
      <c r="F125" s="58"/>
      <c r="G125" s="58"/>
      <c r="H125" s="58"/>
      <c r="I125" s="38">
        <f t="shared" si="35"/>
        <v>0</v>
      </c>
    </row>
    <row r="126" spans="1:9" outlineLevel="1">
      <c r="A126" s="4">
        <v>9250</v>
      </c>
      <c r="B126" s="48" t="s">
        <v>111</v>
      </c>
      <c r="C126" s="2" t="s">
        <v>7</v>
      </c>
      <c r="E126" s="47"/>
      <c r="F126" s="58"/>
      <c r="G126" s="58"/>
      <c r="H126" s="58"/>
      <c r="I126" s="38">
        <f t="shared" si="35"/>
        <v>0</v>
      </c>
    </row>
    <row r="127" spans="1:9" outlineLevel="1">
      <c r="A127" s="4">
        <v>9300</v>
      </c>
      <c r="B127" s="48" t="s">
        <v>112</v>
      </c>
      <c r="C127" s="2" t="s">
        <v>7</v>
      </c>
      <c r="E127" s="47"/>
      <c r="F127" s="58"/>
      <c r="G127" s="58"/>
      <c r="H127" s="58"/>
      <c r="I127" s="38">
        <f t="shared" si="35"/>
        <v>0</v>
      </c>
    </row>
    <row r="128" spans="1:9" outlineLevel="1">
      <c r="A128" s="4">
        <v>9500</v>
      </c>
      <c r="B128" s="48" t="s">
        <v>113</v>
      </c>
      <c r="C128" s="2" t="s">
        <v>7</v>
      </c>
      <c r="E128" s="47"/>
      <c r="F128" s="58"/>
      <c r="G128" s="58"/>
      <c r="H128" s="58"/>
      <c r="I128" s="38">
        <f t="shared" si="35"/>
        <v>0</v>
      </c>
    </row>
    <row r="129" spans="1:9" outlineLevel="1">
      <c r="A129" s="4"/>
      <c r="B129" s="29" t="s">
        <v>114</v>
      </c>
      <c r="C129" s="2" t="s">
        <v>17</v>
      </c>
      <c r="D129" s="16"/>
      <c r="E129" s="49">
        <f t="shared" ref="E129:H129" si="36">SUBTOTAL(9,E124:E128)</f>
        <v>0</v>
      </c>
      <c r="F129" s="38">
        <f t="shared" si="36"/>
        <v>0</v>
      </c>
      <c r="G129" s="38">
        <f t="shared" si="36"/>
        <v>0</v>
      </c>
      <c r="H129" s="38">
        <f t="shared" si="36"/>
        <v>0</v>
      </c>
      <c r="I129" s="38">
        <f t="shared" si="35"/>
        <v>0</v>
      </c>
    </row>
    <row r="130" spans="1:9">
      <c r="A130" s="8"/>
      <c r="B130" s="8"/>
      <c r="D130" s="16"/>
      <c r="E130" s="37"/>
      <c r="F130" s="37"/>
      <c r="G130" s="37"/>
      <c r="H130" s="37"/>
      <c r="I130" s="37"/>
    </row>
    <row r="131" spans="1:9" ht="18">
      <c r="A131" s="28"/>
      <c r="B131" s="73" t="s">
        <v>180</v>
      </c>
      <c r="C131" s="2" t="s">
        <v>17</v>
      </c>
      <c r="D131" s="16"/>
      <c r="E131" s="61">
        <f>E121-E123</f>
        <v>0</v>
      </c>
      <c r="F131" s="61">
        <f t="shared" ref="F131:H131" si="37">F121-F123</f>
        <v>0</v>
      </c>
      <c r="G131" s="61">
        <f t="shared" si="37"/>
        <v>0</v>
      </c>
      <c r="H131" s="61">
        <f t="shared" si="37"/>
        <v>0</v>
      </c>
      <c r="I131" s="31">
        <f>SUM(E131:H131)</f>
        <v>0</v>
      </c>
    </row>
    <row r="133" spans="1:9" ht="18">
      <c r="A133" s="30"/>
      <c r="B133" s="74" t="s">
        <v>115</v>
      </c>
      <c r="C133" s="2" t="s">
        <v>4</v>
      </c>
      <c r="E133" s="41">
        <f t="shared" ref="E133:H133" si="38">SUBTOTAL(9,E134:E135)</f>
        <v>0</v>
      </c>
      <c r="F133" s="27">
        <f t="shared" si="38"/>
        <v>0</v>
      </c>
      <c r="G133" s="27">
        <f t="shared" si="38"/>
        <v>0</v>
      </c>
      <c r="H133" s="27">
        <f t="shared" si="38"/>
        <v>0</v>
      </c>
      <c r="I133" s="27">
        <f>SUM(E133:H133)</f>
        <v>0</v>
      </c>
    </row>
    <row r="134" spans="1:9" outlineLevel="1">
      <c r="A134" s="5">
        <v>9800</v>
      </c>
      <c r="B134" s="48" t="s">
        <v>116</v>
      </c>
      <c r="C134" s="2" t="s">
        <v>7</v>
      </c>
      <c r="E134" s="47"/>
      <c r="F134" s="58"/>
      <c r="G134" s="58"/>
      <c r="H134" s="58"/>
      <c r="I134" s="38">
        <f>SUM(E134:H134)</f>
        <v>0</v>
      </c>
    </row>
    <row r="135" spans="1:9" outlineLevel="1">
      <c r="A135" s="4">
        <v>9850</v>
      </c>
      <c r="B135" s="48" t="s">
        <v>117</v>
      </c>
      <c r="C135" s="2" t="s">
        <v>7</v>
      </c>
      <c r="E135" s="47"/>
      <c r="F135" s="58"/>
      <c r="G135" s="58"/>
      <c r="H135" s="58"/>
      <c r="I135" s="38">
        <f>SUM(E135:H135)</f>
        <v>0</v>
      </c>
    </row>
    <row r="136" spans="1:9" outlineLevel="1">
      <c r="A136" s="4"/>
      <c r="B136" s="29" t="s">
        <v>118</v>
      </c>
      <c r="C136" s="2" t="s">
        <v>17</v>
      </c>
      <c r="E136" s="49">
        <f t="shared" ref="E136:H136" si="39">SUBTOTAL(9,E134:E135)</f>
        <v>0</v>
      </c>
      <c r="F136" s="38">
        <f t="shared" si="39"/>
        <v>0</v>
      </c>
      <c r="G136" s="38">
        <f t="shared" si="39"/>
        <v>0</v>
      </c>
      <c r="H136" s="38">
        <f t="shared" si="39"/>
        <v>0</v>
      </c>
      <c r="I136" s="38">
        <f>SUM(E136:H136)</f>
        <v>0</v>
      </c>
    </row>
    <row r="138" spans="1:9" ht="18">
      <c r="A138" s="30"/>
      <c r="B138" s="74" t="s">
        <v>119</v>
      </c>
      <c r="C138" s="2" t="s">
        <v>4</v>
      </c>
      <c r="E138" s="41">
        <f t="shared" ref="E138:H138" si="40">SUBTOTAL(9,E139:E144)</f>
        <v>0</v>
      </c>
      <c r="F138" s="27">
        <f t="shared" si="40"/>
        <v>0</v>
      </c>
      <c r="G138" s="27">
        <f t="shared" si="40"/>
        <v>0</v>
      </c>
      <c r="H138" s="27">
        <f t="shared" si="40"/>
        <v>0</v>
      </c>
      <c r="I138" s="27">
        <f t="shared" ref="I138:I144" si="41">SUM(E138:H138)</f>
        <v>0</v>
      </c>
    </row>
    <row r="139" spans="1:9" outlineLevel="1">
      <c r="A139" s="5">
        <v>9900</v>
      </c>
      <c r="B139" s="48" t="s">
        <v>116</v>
      </c>
      <c r="C139" s="2" t="s">
        <v>7</v>
      </c>
      <c r="E139" s="47"/>
      <c r="F139" s="58"/>
      <c r="G139" s="58"/>
      <c r="H139" s="58"/>
      <c r="I139" s="38">
        <f t="shared" si="41"/>
        <v>0</v>
      </c>
    </row>
    <row r="140" spans="1:9" outlineLevel="1">
      <c r="A140" s="4">
        <v>9910</v>
      </c>
      <c r="B140" s="48" t="s">
        <v>120</v>
      </c>
      <c r="C140" s="2" t="s">
        <v>7</v>
      </c>
      <c r="E140" s="47"/>
      <c r="F140" s="58"/>
      <c r="G140" s="58"/>
      <c r="H140" s="58"/>
      <c r="I140" s="38">
        <f t="shared" si="41"/>
        <v>0</v>
      </c>
    </row>
    <row r="141" spans="1:9" outlineLevel="1">
      <c r="A141" s="4"/>
      <c r="B141" s="29" t="s">
        <v>121</v>
      </c>
      <c r="C141" s="2" t="s">
        <v>17</v>
      </c>
      <c r="E141" s="49">
        <f t="shared" ref="E141:H141" si="42">SUBTOTAL(9,E139:E140)</f>
        <v>0</v>
      </c>
      <c r="F141" s="38">
        <f t="shared" si="42"/>
        <v>0</v>
      </c>
      <c r="G141" s="38">
        <f t="shared" si="42"/>
        <v>0</v>
      </c>
      <c r="H141" s="38">
        <f t="shared" si="42"/>
        <v>0</v>
      </c>
      <c r="I141" s="38">
        <f t="shared" si="41"/>
        <v>0</v>
      </c>
    </row>
    <row r="142" spans="1:9" outlineLevel="1">
      <c r="A142" s="4"/>
      <c r="B142" s="48"/>
      <c r="E142" s="47"/>
      <c r="F142" s="58"/>
      <c r="G142" s="58"/>
      <c r="H142" s="58"/>
      <c r="I142" s="38">
        <f t="shared" si="41"/>
        <v>0</v>
      </c>
    </row>
    <row r="143" spans="1:9" outlineLevel="1">
      <c r="A143" s="4">
        <v>9920</v>
      </c>
      <c r="B143" s="48" t="s">
        <v>122</v>
      </c>
      <c r="C143" s="2" t="s">
        <v>7</v>
      </c>
      <c r="E143" s="47"/>
      <c r="F143" s="58"/>
      <c r="G143" s="58"/>
      <c r="H143" s="58"/>
      <c r="I143" s="38">
        <f t="shared" si="41"/>
        <v>0</v>
      </c>
    </row>
    <row r="144" spans="1:9" outlineLevel="1">
      <c r="A144" s="4"/>
      <c r="B144" s="29" t="s">
        <v>123</v>
      </c>
      <c r="C144" s="2" t="s">
        <v>17</v>
      </c>
      <c r="E144" s="49">
        <f t="shared" ref="E144:H144" si="43">SUBTOTAL(9,E139:E143)</f>
        <v>0</v>
      </c>
      <c r="F144" s="38">
        <f t="shared" si="43"/>
        <v>0</v>
      </c>
      <c r="G144" s="38">
        <f t="shared" si="43"/>
        <v>0</v>
      </c>
      <c r="H144" s="38">
        <f t="shared" si="43"/>
        <v>0</v>
      </c>
      <c r="I144" s="38">
        <f t="shared" si="41"/>
        <v>0</v>
      </c>
    </row>
    <row r="146" spans="1:9" ht="18">
      <c r="A146" s="28"/>
      <c r="B146" s="73" t="s">
        <v>177</v>
      </c>
      <c r="C146" s="2" t="s">
        <v>17</v>
      </c>
      <c r="E146" s="61">
        <f>E131+E133-E138</f>
        <v>0</v>
      </c>
      <c r="F146" s="61">
        <f t="shared" ref="F146:H146" si="44">F131+F133-F138</f>
        <v>0</v>
      </c>
      <c r="G146" s="61">
        <f t="shared" si="44"/>
        <v>0</v>
      </c>
      <c r="H146" s="61">
        <f t="shared" si="44"/>
        <v>0</v>
      </c>
      <c r="I146" s="31">
        <f>SUM(E146:H146)</f>
        <v>0</v>
      </c>
    </row>
    <row r="148" spans="1:9" ht="18">
      <c r="A148" s="30"/>
      <c r="B148" s="74" t="s">
        <v>124</v>
      </c>
      <c r="C148" s="2" t="s">
        <v>4</v>
      </c>
      <c r="E148" s="41">
        <f>SUBTOTAL(9,E149:E156)</f>
        <v>0</v>
      </c>
      <c r="F148" s="27">
        <f>SUBTOTAL(9,F149:F156)</f>
        <v>0</v>
      </c>
      <c r="G148" s="27">
        <f>SUBTOTAL(9,G149:G156)</f>
        <v>0</v>
      </c>
      <c r="H148" s="27">
        <f>SUBTOTAL(9,H149:H156)</f>
        <v>0</v>
      </c>
      <c r="I148" s="27">
        <f t="shared" ref="I148:I156" si="45">SUM(E148:H148)</f>
        <v>0</v>
      </c>
    </row>
    <row r="149" spans="1:9" outlineLevel="1">
      <c r="A149" s="5">
        <v>9950</v>
      </c>
      <c r="B149" s="48" t="s">
        <v>125</v>
      </c>
      <c r="C149" s="2" t="s">
        <v>7</v>
      </c>
      <c r="E149" s="47"/>
      <c r="F149" s="58"/>
      <c r="G149" s="58"/>
      <c r="H149" s="58"/>
      <c r="I149" s="38">
        <f t="shared" si="45"/>
        <v>0</v>
      </c>
    </row>
    <row r="150" spans="1:9" outlineLevel="1">
      <c r="A150" s="4">
        <v>9955</v>
      </c>
      <c r="B150" s="48" t="s">
        <v>126</v>
      </c>
      <c r="C150" s="2" t="s">
        <v>7</v>
      </c>
      <c r="E150" s="47"/>
      <c r="F150" s="58"/>
      <c r="G150" s="58"/>
      <c r="H150" s="58"/>
      <c r="I150" s="38">
        <f t="shared" si="45"/>
        <v>0</v>
      </c>
    </row>
    <row r="151" spans="1:9" outlineLevel="1">
      <c r="A151" s="4">
        <v>9960</v>
      </c>
      <c r="B151" s="48" t="s">
        <v>127</v>
      </c>
      <c r="C151" s="2" t="s">
        <v>7</v>
      </c>
      <c r="E151" s="47"/>
      <c r="F151" s="58"/>
      <c r="G151" s="58"/>
      <c r="H151" s="58"/>
      <c r="I151" s="38">
        <f t="shared" si="45"/>
        <v>0</v>
      </c>
    </row>
    <row r="152" spans="1:9" outlineLevel="1">
      <c r="A152" s="4">
        <v>9965</v>
      </c>
      <c r="B152" s="48" t="s">
        <v>128</v>
      </c>
      <c r="C152" s="2" t="s">
        <v>7</v>
      </c>
      <c r="E152" s="47"/>
      <c r="F152" s="58"/>
      <c r="G152" s="58"/>
      <c r="H152" s="58"/>
      <c r="I152" s="38">
        <f t="shared" si="45"/>
        <v>0</v>
      </c>
    </row>
    <row r="153" spans="1:9" outlineLevel="1">
      <c r="A153" s="4">
        <v>9970</v>
      </c>
      <c r="B153" s="48" t="s">
        <v>129</v>
      </c>
      <c r="C153" s="2" t="s">
        <v>7</v>
      </c>
      <c r="E153" s="47"/>
      <c r="F153" s="58"/>
      <c r="G153" s="58"/>
      <c r="H153" s="58"/>
      <c r="I153" s="38">
        <f t="shared" si="45"/>
        <v>0</v>
      </c>
    </row>
    <row r="154" spans="1:9" outlineLevel="1">
      <c r="A154" s="4">
        <v>9975</v>
      </c>
      <c r="B154" s="48" t="s">
        <v>130</v>
      </c>
      <c r="C154" s="2" t="s">
        <v>7</v>
      </c>
      <c r="E154" s="47"/>
      <c r="F154" s="58"/>
      <c r="G154" s="58"/>
      <c r="H154" s="58"/>
      <c r="I154" s="38">
        <f t="shared" si="45"/>
        <v>0</v>
      </c>
    </row>
    <row r="155" spans="1:9" outlineLevel="1">
      <c r="A155" s="4">
        <v>9980</v>
      </c>
      <c r="B155" s="48" t="s">
        <v>131</v>
      </c>
      <c r="C155" s="2" t="s">
        <v>7</v>
      </c>
      <c r="E155" s="47"/>
      <c r="F155" s="58"/>
      <c r="G155" s="58"/>
      <c r="H155" s="58"/>
      <c r="I155" s="38">
        <f t="shared" si="45"/>
        <v>0</v>
      </c>
    </row>
    <row r="156" spans="1:9" outlineLevel="1">
      <c r="A156" s="4"/>
      <c r="B156" s="29" t="s">
        <v>132</v>
      </c>
      <c r="C156" s="2" t="s">
        <v>17</v>
      </c>
      <c r="E156" s="49">
        <f t="shared" ref="E156:H156" si="46">SUBTOTAL(9,E149:E155)</f>
        <v>0</v>
      </c>
      <c r="F156" s="38">
        <f t="shared" si="46"/>
        <v>0</v>
      </c>
      <c r="G156" s="38">
        <f t="shared" si="46"/>
        <v>0</v>
      </c>
      <c r="H156" s="38">
        <f t="shared" si="46"/>
        <v>0</v>
      </c>
      <c r="I156" s="38">
        <f t="shared" si="45"/>
        <v>0</v>
      </c>
    </row>
    <row r="158" spans="1:9" ht="18">
      <c r="A158" s="28"/>
      <c r="B158" s="73" t="s">
        <v>176</v>
      </c>
      <c r="C158" s="2" t="s">
        <v>17</v>
      </c>
      <c r="E158" s="61">
        <f>E146-E148</f>
        <v>0</v>
      </c>
      <c r="F158" s="61">
        <f t="shared" ref="F158:H158" si="47">F146-F148</f>
        <v>0</v>
      </c>
      <c r="G158" s="61">
        <f t="shared" si="47"/>
        <v>0</v>
      </c>
      <c r="H158" s="61">
        <f t="shared" si="47"/>
        <v>0</v>
      </c>
      <c r="I158" s="31">
        <f>SUM(E158:H158)</f>
        <v>0</v>
      </c>
    </row>
  </sheetData>
  <mergeCells count="1">
    <mergeCell ref="D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62"/>
  <sheetViews>
    <sheetView showGridLines="0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2" sqref="B2"/>
    </sheetView>
  </sheetViews>
  <sheetFormatPr defaultRowHeight="15.75" outlineLevelRow="1"/>
  <cols>
    <col min="1" max="1" width="10" style="1" bestFit="1" customWidth="1"/>
    <col min="2" max="2" width="45" style="1" customWidth="1"/>
    <col min="3" max="3" width="7.28515625" style="25" bestFit="1" customWidth="1"/>
    <col min="4" max="4" width="12.85546875" style="36" customWidth="1"/>
    <col min="5" max="5" width="12.85546875" style="18" customWidth="1"/>
    <col min="6" max="11" width="14.28515625" style="18" customWidth="1"/>
    <col min="12" max="12" width="15" style="18" bestFit="1" customWidth="1"/>
    <col min="13" max="15" width="14.28515625" style="18" customWidth="1"/>
    <col min="16" max="16" width="14.28515625" style="37" customWidth="1"/>
    <col min="17" max="16384" width="9.140625" style="8"/>
  </cols>
  <sheetData>
    <row r="1" spans="1:16" s="7" customFormat="1" ht="18">
      <c r="A1" s="12" t="s">
        <v>0</v>
      </c>
      <c r="B1" s="14" t="s">
        <v>1</v>
      </c>
      <c r="C1" s="79" t="s">
        <v>2</v>
      </c>
      <c r="D1" s="32" t="s">
        <v>145</v>
      </c>
      <c r="E1" s="32" t="s">
        <v>146</v>
      </c>
      <c r="F1" s="32" t="s">
        <v>147</v>
      </c>
      <c r="G1" s="32" t="s">
        <v>148</v>
      </c>
      <c r="H1" s="32" t="s">
        <v>149</v>
      </c>
      <c r="I1" s="32" t="s">
        <v>150</v>
      </c>
      <c r="J1" s="32" t="s">
        <v>151</v>
      </c>
      <c r="K1" s="32" t="s">
        <v>152</v>
      </c>
      <c r="L1" s="32" t="s">
        <v>153</v>
      </c>
      <c r="M1" s="32" t="s">
        <v>154</v>
      </c>
      <c r="N1" s="32" t="s">
        <v>155</v>
      </c>
      <c r="O1" s="33" t="s">
        <v>156</v>
      </c>
      <c r="P1" s="32" t="s">
        <v>164</v>
      </c>
    </row>
    <row r="2" spans="1:16" ht="18">
      <c r="A2" s="13"/>
      <c r="B2" s="14" t="s">
        <v>144</v>
      </c>
      <c r="C2" s="79"/>
      <c r="D2" s="34" t="s">
        <v>161</v>
      </c>
      <c r="E2" s="34" t="s">
        <v>161</v>
      </c>
      <c r="F2" s="34" t="s">
        <v>161</v>
      </c>
      <c r="G2" s="34" t="s">
        <v>161</v>
      </c>
      <c r="H2" s="34" t="s">
        <v>161</v>
      </c>
      <c r="I2" s="34" t="s">
        <v>161</v>
      </c>
      <c r="J2" s="34" t="s">
        <v>161</v>
      </c>
      <c r="K2" s="34" t="s">
        <v>161</v>
      </c>
      <c r="L2" s="34" t="s">
        <v>161</v>
      </c>
      <c r="M2" s="34" t="s">
        <v>161</v>
      </c>
      <c r="N2" s="34" t="s">
        <v>161</v>
      </c>
      <c r="O2" s="35" t="s">
        <v>161</v>
      </c>
      <c r="P2" s="34" t="s">
        <v>161</v>
      </c>
    </row>
    <row r="4" spans="1:16" s="19" customFormat="1" ht="18">
      <c r="A4" s="11"/>
      <c r="B4" s="22" t="s">
        <v>159</v>
      </c>
      <c r="C4" s="25" t="s">
        <v>157</v>
      </c>
      <c r="D4" s="31">
        <f>SUBTOTAL(9,D5:D12)</f>
        <v>0</v>
      </c>
      <c r="E4" s="31">
        <f t="shared" ref="E4:O4" si="0">SUBTOTAL(9,E5:E12)</f>
        <v>0</v>
      </c>
      <c r="F4" s="31">
        <f t="shared" si="0"/>
        <v>0</v>
      </c>
      <c r="G4" s="31">
        <f t="shared" si="0"/>
        <v>0</v>
      </c>
      <c r="H4" s="31">
        <f t="shared" si="0"/>
        <v>0</v>
      </c>
      <c r="I4" s="31">
        <f t="shared" si="0"/>
        <v>0</v>
      </c>
      <c r="J4" s="31">
        <f t="shared" si="0"/>
        <v>0</v>
      </c>
      <c r="K4" s="31">
        <f t="shared" si="0"/>
        <v>0</v>
      </c>
      <c r="L4" s="31">
        <f t="shared" si="0"/>
        <v>0</v>
      </c>
      <c r="M4" s="31">
        <f t="shared" si="0"/>
        <v>0</v>
      </c>
      <c r="N4" s="31">
        <f t="shared" si="0"/>
        <v>0</v>
      </c>
      <c r="O4" s="31">
        <f t="shared" si="0"/>
        <v>0</v>
      </c>
      <c r="P4" s="31">
        <f t="shared" ref="P4:P12" si="1">SUM(D4:O4)</f>
        <v>0</v>
      </c>
    </row>
    <row r="5" spans="1:16" outlineLevel="1">
      <c r="A5" s="4">
        <v>1000</v>
      </c>
      <c r="B5" s="6" t="s">
        <v>6</v>
      </c>
      <c r="C5" s="25" t="s">
        <v>7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38">
        <f t="shared" si="1"/>
        <v>0</v>
      </c>
    </row>
    <row r="6" spans="1:16" outlineLevel="1">
      <c r="A6" s="4">
        <v>1200</v>
      </c>
      <c r="B6" s="6" t="s">
        <v>9</v>
      </c>
      <c r="C6" s="25" t="s">
        <v>7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38">
        <f t="shared" si="1"/>
        <v>0</v>
      </c>
    </row>
    <row r="7" spans="1:16" outlineLevel="1">
      <c r="A7" s="4">
        <v>1600</v>
      </c>
      <c r="B7" s="6" t="s">
        <v>10</v>
      </c>
      <c r="C7" s="25" t="s">
        <v>7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38">
        <f t="shared" si="1"/>
        <v>0</v>
      </c>
    </row>
    <row r="8" spans="1:16" outlineLevel="1">
      <c r="A8" s="4">
        <v>1700</v>
      </c>
      <c r="B8" s="6" t="s">
        <v>11</v>
      </c>
      <c r="C8" s="25" t="s">
        <v>7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38">
        <f t="shared" si="1"/>
        <v>0</v>
      </c>
    </row>
    <row r="9" spans="1:16" outlineLevel="1">
      <c r="A9" s="4">
        <v>1800</v>
      </c>
      <c r="B9" s="6" t="s">
        <v>12</v>
      </c>
      <c r="C9" s="25" t="s">
        <v>7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38">
        <f t="shared" si="1"/>
        <v>0</v>
      </c>
    </row>
    <row r="10" spans="1:16" outlineLevel="1">
      <c r="A10" s="4">
        <v>1850</v>
      </c>
      <c r="B10" s="6" t="s">
        <v>13</v>
      </c>
      <c r="C10" s="25" t="s">
        <v>7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38">
        <f t="shared" si="1"/>
        <v>0</v>
      </c>
    </row>
    <row r="11" spans="1:16" outlineLevel="1">
      <c r="A11" s="4">
        <v>1900</v>
      </c>
      <c r="B11" s="6" t="s">
        <v>14</v>
      </c>
      <c r="C11" s="25" t="s">
        <v>7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38">
        <f t="shared" si="1"/>
        <v>0</v>
      </c>
    </row>
    <row r="12" spans="1:16" outlineLevel="1">
      <c r="A12" s="4">
        <v>1950</v>
      </c>
      <c r="B12" s="6" t="s">
        <v>15</v>
      </c>
      <c r="C12" s="25" t="s">
        <v>7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38">
        <f t="shared" si="1"/>
        <v>0</v>
      </c>
    </row>
    <row r="14" spans="1:16" s="19" customFormat="1" ht="18">
      <c r="A14" s="11"/>
      <c r="B14" s="22" t="s">
        <v>160</v>
      </c>
      <c r="C14" s="25" t="s">
        <v>157</v>
      </c>
      <c r="D14" s="31">
        <f>SUBTOTAL(9,D15:D148)</f>
        <v>0</v>
      </c>
      <c r="E14" s="31">
        <f t="shared" ref="E14:O14" si="2">SUBTOTAL(9,E15:E148)</f>
        <v>0</v>
      </c>
      <c r="F14" s="31">
        <f t="shared" si="2"/>
        <v>0</v>
      </c>
      <c r="G14" s="31">
        <f t="shared" si="2"/>
        <v>0</v>
      </c>
      <c r="H14" s="31">
        <f t="shared" si="2"/>
        <v>0</v>
      </c>
      <c r="I14" s="31">
        <f t="shared" si="2"/>
        <v>0</v>
      </c>
      <c r="J14" s="31">
        <f t="shared" si="2"/>
        <v>0</v>
      </c>
      <c r="K14" s="31">
        <f t="shared" si="2"/>
        <v>0</v>
      </c>
      <c r="L14" s="31">
        <f t="shared" si="2"/>
        <v>0</v>
      </c>
      <c r="M14" s="31">
        <f t="shared" si="2"/>
        <v>0</v>
      </c>
      <c r="N14" s="31">
        <f t="shared" si="2"/>
        <v>0</v>
      </c>
      <c r="O14" s="31">
        <f t="shared" si="2"/>
        <v>0</v>
      </c>
      <c r="P14" s="31">
        <f t="shared" ref="P14:P18" si="3">SUM(D14:O14)</f>
        <v>0</v>
      </c>
    </row>
    <row r="15" spans="1:16" ht="18">
      <c r="A15" s="10"/>
      <c r="B15" s="15" t="s">
        <v>31</v>
      </c>
      <c r="C15" s="25" t="s">
        <v>157</v>
      </c>
      <c r="D15" s="27">
        <f>SUBTOTAL(9,D16:D25)</f>
        <v>0</v>
      </c>
      <c r="E15" s="27">
        <f t="shared" ref="E15:O15" si="4">SUBTOTAL(9,E16:E25)</f>
        <v>0</v>
      </c>
      <c r="F15" s="27">
        <f t="shared" si="4"/>
        <v>0</v>
      </c>
      <c r="G15" s="27">
        <f t="shared" si="4"/>
        <v>0</v>
      </c>
      <c r="H15" s="27">
        <f t="shared" si="4"/>
        <v>0</v>
      </c>
      <c r="I15" s="27">
        <f t="shared" si="4"/>
        <v>0</v>
      </c>
      <c r="J15" s="27">
        <f t="shared" si="4"/>
        <v>0</v>
      </c>
      <c r="K15" s="27">
        <f t="shared" si="4"/>
        <v>0</v>
      </c>
      <c r="L15" s="27">
        <f t="shared" si="4"/>
        <v>0</v>
      </c>
      <c r="M15" s="27">
        <f t="shared" si="4"/>
        <v>0</v>
      </c>
      <c r="N15" s="27">
        <f t="shared" si="4"/>
        <v>0</v>
      </c>
      <c r="O15" s="27">
        <f t="shared" si="4"/>
        <v>0</v>
      </c>
      <c r="P15" s="27">
        <f t="shared" si="3"/>
        <v>0</v>
      </c>
    </row>
    <row r="16" spans="1:16" outlineLevel="1">
      <c r="A16" s="4">
        <v>2100</v>
      </c>
      <c r="B16" s="6" t="s">
        <v>20</v>
      </c>
      <c r="C16" s="25" t="s">
        <v>7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38">
        <f t="shared" si="3"/>
        <v>0</v>
      </c>
    </row>
    <row r="17" spans="1:16" outlineLevel="1">
      <c r="A17" s="4">
        <v>2400</v>
      </c>
      <c r="B17" s="6" t="s">
        <v>22</v>
      </c>
      <c r="C17" s="25" t="s">
        <v>7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38">
        <f t="shared" si="3"/>
        <v>0</v>
      </c>
    </row>
    <row r="18" spans="1:16" outlineLevel="1">
      <c r="A18" s="4">
        <v>2800</v>
      </c>
      <c r="B18" s="6" t="s">
        <v>23</v>
      </c>
      <c r="C18" s="25" t="s">
        <v>7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38">
        <f t="shared" si="3"/>
        <v>0</v>
      </c>
    </row>
    <row r="19" spans="1:16" outlineLevel="1">
      <c r="A19" s="4">
        <v>2805</v>
      </c>
      <c r="B19" s="6" t="s">
        <v>25</v>
      </c>
      <c r="C19" s="25" t="s">
        <v>7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38">
        <f t="shared" ref="P19:P25" si="5">SUM(D19:O19)</f>
        <v>0</v>
      </c>
    </row>
    <row r="20" spans="1:16" outlineLevel="1">
      <c r="A20" s="4">
        <v>2820</v>
      </c>
      <c r="B20" s="6" t="s">
        <v>27</v>
      </c>
      <c r="C20" s="25" t="s">
        <v>7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38">
        <f t="shared" si="5"/>
        <v>0</v>
      </c>
    </row>
    <row r="21" spans="1:16" outlineLevel="1">
      <c r="A21" s="4">
        <v>2830</v>
      </c>
      <c r="B21" s="6" t="s">
        <v>28</v>
      </c>
      <c r="C21" s="25" t="s">
        <v>7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38">
        <f t="shared" si="5"/>
        <v>0</v>
      </c>
    </row>
    <row r="22" spans="1:16" outlineLevel="1">
      <c r="A22" s="4">
        <v>2850</v>
      </c>
      <c r="B22" s="6" t="s">
        <v>29</v>
      </c>
      <c r="C22" s="25" t="s">
        <v>7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38">
        <f t="shared" si="5"/>
        <v>0</v>
      </c>
    </row>
    <row r="23" spans="1:16" outlineLevel="1">
      <c r="A23" s="4"/>
      <c r="B23" s="6"/>
      <c r="C23" s="25" t="s">
        <v>17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38">
        <f t="shared" si="5"/>
        <v>0</v>
      </c>
    </row>
    <row r="24" spans="1:16" outlineLevel="1">
      <c r="A24" s="4"/>
      <c r="B24" s="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38">
        <f t="shared" si="5"/>
        <v>0</v>
      </c>
    </row>
    <row r="25" spans="1:16" outlineLevel="1">
      <c r="A25" s="4">
        <v>2900</v>
      </c>
      <c r="B25" s="6" t="s">
        <v>30</v>
      </c>
      <c r="C25" s="25" t="s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38">
        <f t="shared" si="5"/>
        <v>0</v>
      </c>
    </row>
    <row r="26" spans="1:16" ht="15" customHeight="1"/>
    <row r="27" spans="1:16" ht="18">
      <c r="A27" s="10"/>
      <c r="B27" s="15" t="s">
        <v>49</v>
      </c>
      <c r="C27" s="25" t="s">
        <v>157</v>
      </c>
      <c r="D27" s="27">
        <f t="shared" ref="D27:O27" si="6">SUBTOTAL(9,D28:D46)</f>
        <v>0</v>
      </c>
      <c r="E27" s="27">
        <f t="shared" si="6"/>
        <v>0</v>
      </c>
      <c r="F27" s="27">
        <f t="shared" si="6"/>
        <v>0</v>
      </c>
      <c r="G27" s="27">
        <f t="shared" si="6"/>
        <v>0</v>
      </c>
      <c r="H27" s="27">
        <f t="shared" si="6"/>
        <v>0</v>
      </c>
      <c r="I27" s="27">
        <f t="shared" si="6"/>
        <v>0</v>
      </c>
      <c r="J27" s="27">
        <f t="shared" si="6"/>
        <v>0</v>
      </c>
      <c r="K27" s="27">
        <f t="shared" si="6"/>
        <v>0</v>
      </c>
      <c r="L27" s="27">
        <f t="shared" si="6"/>
        <v>0</v>
      </c>
      <c r="M27" s="27">
        <f t="shared" si="6"/>
        <v>0</v>
      </c>
      <c r="N27" s="27">
        <f t="shared" si="6"/>
        <v>0</v>
      </c>
      <c r="O27" s="27">
        <f t="shared" si="6"/>
        <v>0</v>
      </c>
      <c r="P27" s="27">
        <f>SUM(D27:O27)</f>
        <v>0</v>
      </c>
    </row>
    <row r="28" spans="1:16" outlineLevel="1">
      <c r="A28" s="4"/>
      <c r="B28" s="6" t="s">
        <v>34</v>
      </c>
      <c r="C28" s="25" t="s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38">
        <f t="shared" ref="P28:P30" si="7">SUM(D28:O28)</f>
        <v>0</v>
      </c>
    </row>
    <row r="29" spans="1:16" outlineLevel="1">
      <c r="A29" s="4">
        <v>4100</v>
      </c>
      <c r="B29" s="6" t="s">
        <v>35</v>
      </c>
      <c r="C29" s="25" t="s">
        <v>7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38">
        <f t="shared" si="7"/>
        <v>0</v>
      </c>
    </row>
    <row r="30" spans="1:16" outlineLevel="1">
      <c r="A30" s="4">
        <v>4110</v>
      </c>
      <c r="B30" s="6" t="s">
        <v>36</v>
      </c>
      <c r="C30" s="25" t="s">
        <v>7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38">
        <f t="shared" si="7"/>
        <v>0</v>
      </c>
    </row>
    <row r="31" spans="1:16" outlineLevel="1">
      <c r="A31" s="4">
        <v>4120</v>
      </c>
      <c r="B31" s="6" t="s">
        <v>37</v>
      </c>
      <c r="C31" s="25" t="s">
        <v>7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38">
        <f t="shared" ref="P31:P46" si="8">SUM(D31:O31)</f>
        <v>0</v>
      </c>
    </row>
    <row r="32" spans="1:16" outlineLevel="1">
      <c r="A32" s="4"/>
      <c r="B32" s="29" t="s">
        <v>34</v>
      </c>
      <c r="C32" s="25" t="s">
        <v>17</v>
      </c>
      <c r="D32" s="38">
        <f t="shared" ref="D32:O32" si="9">SUBTOTAL(9,D28:D31)</f>
        <v>0</v>
      </c>
      <c r="E32" s="38">
        <f t="shared" si="9"/>
        <v>0</v>
      </c>
      <c r="F32" s="38">
        <f t="shared" si="9"/>
        <v>0</v>
      </c>
      <c r="G32" s="38">
        <f t="shared" si="9"/>
        <v>0</v>
      </c>
      <c r="H32" s="38">
        <f t="shared" si="9"/>
        <v>0</v>
      </c>
      <c r="I32" s="38">
        <f t="shared" si="9"/>
        <v>0</v>
      </c>
      <c r="J32" s="38">
        <f t="shared" si="9"/>
        <v>0</v>
      </c>
      <c r="K32" s="38">
        <f t="shared" si="9"/>
        <v>0</v>
      </c>
      <c r="L32" s="38">
        <f t="shared" si="9"/>
        <v>0</v>
      </c>
      <c r="M32" s="38">
        <f t="shared" si="9"/>
        <v>0</v>
      </c>
      <c r="N32" s="38">
        <f t="shared" si="9"/>
        <v>0</v>
      </c>
      <c r="O32" s="38">
        <f t="shared" si="9"/>
        <v>0</v>
      </c>
      <c r="P32" s="38">
        <f t="shared" si="8"/>
        <v>0</v>
      </c>
    </row>
    <row r="33" spans="1:16" outlineLevel="1">
      <c r="A33" s="4"/>
      <c r="B33" s="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38">
        <f t="shared" si="8"/>
        <v>0</v>
      </c>
    </row>
    <row r="34" spans="1:16" outlineLevel="1">
      <c r="A34" s="4"/>
      <c r="B34" s="6" t="s">
        <v>38</v>
      </c>
      <c r="C34" s="25" t="s">
        <v>4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38">
        <f t="shared" si="8"/>
        <v>0</v>
      </c>
    </row>
    <row r="35" spans="1:16" outlineLevel="1">
      <c r="A35" s="4">
        <v>4130</v>
      </c>
      <c r="B35" s="6" t="s">
        <v>39</v>
      </c>
      <c r="C35" s="25" t="s">
        <v>7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38">
        <f t="shared" si="8"/>
        <v>0</v>
      </c>
    </row>
    <row r="36" spans="1:16" outlineLevel="1">
      <c r="A36" s="4">
        <v>4140</v>
      </c>
      <c r="B36" s="6" t="s">
        <v>40</v>
      </c>
      <c r="C36" s="25" t="s">
        <v>7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38">
        <f t="shared" si="8"/>
        <v>0</v>
      </c>
    </row>
    <row r="37" spans="1:16" outlineLevel="1">
      <c r="A37" s="4">
        <v>4150</v>
      </c>
      <c r="B37" s="6" t="s">
        <v>41</v>
      </c>
      <c r="C37" s="25" t="s">
        <v>7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38">
        <f t="shared" si="8"/>
        <v>0</v>
      </c>
    </row>
    <row r="38" spans="1:16" outlineLevel="1">
      <c r="A38" s="4">
        <v>4160</v>
      </c>
      <c r="B38" s="6" t="s">
        <v>42</v>
      </c>
      <c r="C38" s="25" t="s">
        <v>7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38">
        <f t="shared" si="8"/>
        <v>0</v>
      </c>
    </row>
    <row r="39" spans="1:16" outlineLevel="1">
      <c r="A39" s="4">
        <v>4170</v>
      </c>
      <c r="B39" s="6" t="s">
        <v>43</v>
      </c>
      <c r="C39" s="25" t="s">
        <v>7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38">
        <f t="shared" si="8"/>
        <v>0</v>
      </c>
    </row>
    <row r="40" spans="1:16" outlineLevel="1">
      <c r="A40" s="4">
        <v>4200</v>
      </c>
      <c r="B40" s="6" t="s">
        <v>44</v>
      </c>
      <c r="C40" s="25" t="s">
        <v>7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38">
        <f t="shared" si="8"/>
        <v>0</v>
      </c>
    </row>
    <row r="41" spans="1:16" outlineLevel="1">
      <c r="A41" s="4"/>
      <c r="B41" s="29" t="s">
        <v>38</v>
      </c>
      <c r="C41" s="25" t="s">
        <v>17</v>
      </c>
      <c r="D41" s="38">
        <f t="shared" ref="D41:O41" si="10">SUBTOTAL(9,D34:D40)</f>
        <v>0</v>
      </c>
      <c r="E41" s="38">
        <f t="shared" si="10"/>
        <v>0</v>
      </c>
      <c r="F41" s="38">
        <f t="shared" si="10"/>
        <v>0</v>
      </c>
      <c r="G41" s="38">
        <f t="shared" si="10"/>
        <v>0</v>
      </c>
      <c r="H41" s="38">
        <f t="shared" si="10"/>
        <v>0</v>
      </c>
      <c r="I41" s="38">
        <f t="shared" si="10"/>
        <v>0</v>
      </c>
      <c r="J41" s="38">
        <f t="shared" si="10"/>
        <v>0</v>
      </c>
      <c r="K41" s="38">
        <f t="shared" si="10"/>
        <v>0</v>
      </c>
      <c r="L41" s="38">
        <f t="shared" si="10"/>
        <v>0</v>
      </c>
      <c r="M41" s="38">
        <f t="shared" si="10"/>
        <v>0</v>
      </c>
      <c r="N41" s="38">
        <f t="shared" si="10"/>
        <v>0</v>
      </c>
      <c r="O41" s="38">
        <f t="shared" si="10"/>
        <v>0</v>
      </c>
      <c r="P41" s="38">
        <f t="shared" si="8"/>
        <v>0</v>
      </c>
    </row>
    <row r="42" spans="1:16" outlineLevel="1">
      <c r="A42" s="4"/>
      <c r="B42" s="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38">
        <f t="shared" si="8"/>
        <v>0</v>
      </c>
    </row>
    <row r="43" spans="1:16" outlineLevel="1">
      <c r="A43" s="4">
        <v>4210</v>
      </c>
      <c r="B43" s="6" t="s">
        <v>45</v>
      </c>
      <c r="C43" s="25" t="s">
        <v>7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38">
        <f t="shared" si="8"/>
        <v>0</v>
      </c>
    </row>
    <row r="44" spans="1:16" outlineLevel="1">
      <c r="A44" s="4">
        <v>4220</v>
      </c>
      <c r="B44" s="6" t="s">
        <v>46</v>
      </c>
      <c r="C44" s="25" t="s">
        <v>7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38">
        <f t="shared" si="8"/>
        <v>0</v>
      </c>
    </row>
    <row r="45" spans="1:16" outlineLevel="1">
      <c r="A45" s="4">
        <v>4230</v>
      </c>
      <c r="B45" s="6" t="s">
        <v>47</v>
      </c>
      <c r="C45" s="25" t="s">
        <v>7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38">
        <f t="shared" si="8"/>
        <v>0</v>
      </c>
    </row>
    <row r="46" spans="1:16" outlineLevel="1">
      <c r="A46" s="4">
        <v>4240</v>
      </c>
      <c r="B46" s="6" t="s">
        <v>48</v>
      </c>
      <c r="C46" s="25" t="s">
        <v>7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38">
        <f t="shared" si="8"/>
        <v>0</v>
      </c>
    </row>
    <row r="48" spans="1:16" ht="18">
      <c r="A48" s="10"/>
      <c r="B48" s="15" t="s">
        <v>107</v>
      </c>
      <c r="C48" s="25" t="s">
        <v>157</v>
      </c>
      <c r="D48" s="27">
        <f t="shared" ref="D48:O48" si="11">SUBTOTAL(9,D49:D56)</f>
        <v>0</v>
      </c>
      <c r="E48" s="27">
        <f t="shared" si="11"/>
        <v>0</v>
      </c>
      <c r="F48" s="27">
        <f t="shared" si="11"/>
        <v>0</v>
      </c>
      <c r="G48" s="27">
        <f t="shared" si="11"/>
        <v>0</v>
      </c>
      <c r="H48" s="27">
        <f t="shared" si="11"/>
        <v>0</v>
      </c>
      <c r="I48" s="27">
        <f t="shared" si="11"/>
        <v>0</v>
      </c>
      <c r="J48" s="27">
        <f t="shared" si="11"/>
        <v>0</v>
      </c>
      <c r="K48" s="27">
        <f t="shared" si="11"/>
        <v>0</v>
      </c>
      <c r="L48" s="27">
        <f t="shared" si="11"/>
        <v>0</v>
      </c>
      <c r="M48" s="27">
        <f t="shared" si="11"/>
        <v>0</v>
      </c>
      <c r="N48" s="27">
        <f t="shared" si="11"/>
        <v>0</v>
      </c>
      <c r="O48" s="27">
        <f t="shared" si="11"/>
        <v>0</v>
      </c>
      <c r="P48" s="27">
        <f>SUM(D48:O48)</f>
        <v>0</v>
      </c>
    </row>
    <row r="49" spans="1:16" outlineLevel="1">
      <c r="A49" s="4"/>
      <c r="B49" s="6" t="s">
        <v>52</v>
      </c>
      <c r="C49" s="25" t="s">
        <v>4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38">
        <f t="shared" ref="P49:P56" si="12">SUM(D49:O49)</f>
        <v>0</v>
      </c>
    </row>
    <row r="50" spans="1:16" outlineLevel="1">
      <c r="A50" s="4">
        <v>4610</v>
      </c>
      <c r="B50" s="6" t="s">
        <v>53</v>
      </c>
      <c r="C50" s="25" t="s">
        <v>7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38">
        <f t="shared" si="12"/>
        <v>0</v>
      </c>
    </row>
    <row r="51" spans="1:16" outlineLevel="1">
      <c r="A51" s="4">
        <v>4620</v>
      </c>
      <c r="B51" s="6" t="s">
        <v>54</v>
      </c>
      <c r="C51" s="25" t="s">
        <v>7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38">
        <f t="shared" si="12"/>
        <v>0</v>
      </c>
    </row>
    <row r="52" spans="1:16" outlineLevel="1">
      <c r="A52" s="4">
        <v>4630</v>
      </c>
      <c r="B52" s="6" t="s">
        <v>55</v>
      </c>
      <c r="C52" s="25" t="s">
        <v>7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38">
        <f t="shared" si="12"/>
        <v>0</v>
      </c>
    </row>
    <row r="53" spans="1:16" outlineLevel="1">
      <c r="A53" s="4">
        <v>4640</v>
      </c>
      <c r="B53" s="6" t="s">
        <v>56</v>
      </c>
      <c r="C53" s="25" t="s">
        <v>7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38">
        <f t="shared" si="12"/>
        <v>0</v>
      </c>
    </row>
    <row r="54" spans="1:16" outlineLevel="1">
      <c r="A54" s="4">
        <v>4650</v>
      </c>
      <c r="B54" s="6" t="s">
        <v>57</v>
      </c>
      <c r="C54" s="25" t="s">
        <v>7</v>
      </c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38">
        <f t="shared" si="12"/>
        <v>0</v>
      </c>
    </row>
    <row r="55" spans="1:16" outlineLevel="1">
      <c r="A55" s="4"/>
      <c r="B55" s="6" t="s">
        <v>52</v>
      </c>
      <c r="C55" s="25" t="s">
        <v>17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38">
        <f t="shared" si="12"/>
        <v>0</v>
      </c>
    </row>
    <row r="56" spans="1:16" outlineLevel="1">
      <c r="A56" s="4"/>
      <c r="B56" s="6" t="s">
        <v>58</v>
      </c>
      <c r="C56" s="25" t="s">
        <v>17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38">
        <f t="shared" si="12"/>
        <v>0</v>
      </c>
    </row>
    <row r="58" spans="1:16" ht="18">
      <c r="A58" s="10"/>
      <c r="B58" s="15" t="s">
        <v>71</v>
      </c>
      <c r="C58" s="25" t="s">
        <v>157</v>
      </c>
      <c r="D58" s="27">
        <f t="shared" ref="D58:O58" si="13">SUBTOTAL(9,D59:D73)</f>
        <v>0</v>
      </c>
      <c r="E58" s="27">
        <f t="shared" si="13"/>
        <v>0</v>
      </c>
      <c r="F58" s="27">
        <f t="shared" si="13"/>
        <v>0</v>
      </c>
      <c r="G58" s="27">
        <f t="shared" si="13"/>
        <v>0</v>
      </c>
      <c r="H58" s="27">
        <f t="shared" si="13"/>
        <v>0</v>
      </c>
      <c r="I58" s="27">
        <f t="shared" si="13"/>
        <v>0</v>
      </c>
      <c r="J58" s="27">
        <f t="shared" si="13"/>
        <v>0</v>
      </c>
      <c r="K58" s="27">
        <f t="shared" si="13"/>
        <v>0</v>
      </c>
      <c r="L58" s="27">
        <f t="shared" si="13"/>
        <v>0</v>
      </c>
      <c r="M58" s="27">
        <f t="shared" si="13"/>
        <v>0</v>
      </c>
      <c r="N58" s="27">
        <f t="shared" si="13"/>
        <v>0</v>
      </c>
      <c r="O58" s="27">
        <f t="shared" si="13"/>
        <v>0</v>
      </c>
      <c r="P58" s="27">
        <f t="shared" ref="P58:P73" si="14">SUM(D58:O58)</f>
        <v>0</v>
      </c>
    </row>
    <row r="59" spans="1:16" outlineLevel="1">
      <c r="A59" s="4"/>
      <c r="B59" s="6" t="s">
        <v>60</v>
      </c>
      <c r="C59" s="25" t="s">
        <v>4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38">
        <f t="shared" si="14"/>
        <v>0</v>
      </c>
    </row>
    <row r="60" spans="1:16" outlineLevel="1">
      <c r="A60" s="4">
        <v>4800</v>
      </c>
      <c r="B60" s="6" t="s">
        <v>61</v>
      </c>
      <c r="C60" s="25" t="s">
        <v>7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38">
        <f t="shared" si="14"/>
        <v>0</v>
      </c>
    </row>
    <row r="61" spans="1:16" outlineLevel="1">
      <c r="A61" s="4">
        <v>4820</v>
      </c>
      <c r="B61" s="6" t="s">
        <v>62</v>
      </c>
      <c r="C61" s="25" t="s">
        <v>7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38">
        <f t="shared" si="14"/>
        <v>0</v>
      </c>
    </row>
    <row r="62" spans="1:16" outlineLevel="1">
      <c r="A62" s="4">
        <v>4840</v>
      </c>
      <c r="B62" s="6" t="s">
        <v>63</v>
      </c>
      <c r="C62" s="25" t="s">
        <v>7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38">
        <f t="shared" si="14"/>
        <v>0</v>
      </c>
    </row>
    <row r="63" spans="1:16" outlineLevel="1">
      <c r="A63" s="4">
        <v>4860</v>
      </c>
      <c r="B63" s="6" t="s">
        <v>64</v>
      </c>
      <c r="C63" s="25" t="s">
        <v>7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38">
        <f t="shared" si="14"/>
        <v>0</v>
      </c>
    </row>
    <row r="64" spans="1:16" outlineLevel="1">
      <c r="A64" s="4">
        <v>4870</v>
      </c>
      <c r="B64" s="6" t="s">
        <v>65</v>
      </c>
      <c r="C64" s="25" t="s">
        <v>7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38">
        <f t="shared" si="14"/>
        <v>0</v>
      </c>
    </row>
    <row r="65" spans="1:16" outlineLevel="1">
      <c r="A65" s="4">
        <v>4890</v>
      </c>
      <c r="B65" s="6" t="s">
        <v>66</v>
      </c>
      <c r="C65" s="25" t="s">
        <v>7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38">
        <f t="shared" si="14"/>
        <v>0</v>
      </c>
    </row>
    <row r="66" spans="1:16" outlineLevel="1">
      <c r="A66" s="4"/>
      <c r="B66" s="29" t="s">
        <v>60</v>
      </c>
      <c r="C66" s="25" t="s">
        <v>17</v>
      </c>
      <c r="D66" s="38">
        <f t="shared" ref="D66:O66" si="15">SUBTOTAL(9,D59:D65)</f>
        <v>0</v>
      </c>
      <c r="E66" s="38">
        <f t="shared" si="15"/>
        <v>0</v>
      </c>
      <c r="F66" s="38">
        <f t="shared" si="15"/>
        <v>0</v>
      </c>
      <c r="G66" s="38">
        <f t="shared" si="15"/>
        <v>0</v>
      </c>
      <c r="H66" s="38">
        <f t="shared" si="15"/>
        <v>0</v>
      </c>
      <c r="I66" s="38">
        <f t="shared" si="15"/>
        <v>0</v>
      </c>
      <c r="J66" s="38">
        <f t="shared" si="15"/>
        <v>0</v>
      </c>
      <c r="K66" s="38">
        <f t="shared" si="15"/>
        <v>0</v>
      </c>
      <c r="L66" s="38">
        <f t="shared" si="15"/>
        <v>0</v>
      </c>
      <c r="M66" s="38">
        <f t="shared" si="15"/>
        <v>0</v>
      </c>
      <c r="N66" s="38">
        <f t="shared" si="15"/>
        <v>0</v>
      </c>
      <c r="O66" s="38">
        <f t="shared" si="15"/>
        <v>0</v>
      </c>
      <c r="P66" s="38">
        <f t="shared" si="14"/>
        <v>0</v>
      </c>
    </row>
    <row r="67" spans="1:16" outlineLevel="1">
      <c r="A67" s="4"/>
      <c r="B67" s="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38">
        <f t="shared" si="14"/>
        <v>0</v>
      </c>
    </row>
    <row r="68" spans="1:16" outlineLevel="1">
      <c r="A68" s="4"/>
      <c r="B68" s="6" t="s">
        <v>67</v>
      </c>
      <c r="C68" s="25" t="s">
        <v>4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38">
        <f t="shared" si="14"/>
        <v>0</v>
      </c>
    </row>
    <row r="69" spans="1:16" outlineLevel="1">
      <c r="A69" s="4">
        <v>4910</v>
      </c>
      <c r="B69" s="6" t="s">
        <v>68</v>
      </c>
      <c r="C69" s="25" t="s">
        <v>7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38">
        <f t="shared" si="14"/>
        <v>0</v>
      </c>
    </row>
    <row r="70" spans="1:16" outlineLevel="1">
      <c r="A70" s="4">
        <v>4920</v>
      </c>
      <c r="B70" s="6" t="s">
        <v>69</v>
      </c>
      <c r="C70" s="25" t="s">
        <v>7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38">
        <f t="shared" si="14"/>
        <v>0</v>
      </c>
    </row>
    <row r="71" spans="1:16" outlineLevel="1">
      <c r="A71" s="4">
        <v>4930</v>
      </c>
      <c r="B71" s="6" t="s">
        <v>70</v>
      </c>
      <c r="C71" s="25" t="s">
        <v>7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38">
        <f t="shared" si="14"/>
        <v>0</v>
      </c>
    </row>
    <row r="72" spans="1:16" outlineLevel="1">
      <c r="A72" s="4"/>
      <c r="B72" s="6" t="s">
        <v>67</v>
      </c>
      <c r="C72" s="25" t="s">
        <v>17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38">
        <f t="shared" si="14"/>
        <v>0</v>
      </c>
    </row>
    <row r="73" spans="1:16" outlineLevel="1">
      <c r="A73" s="4"/>
      <c r="B73" s="29" t="s">
        <v>71</v>
      </c>
      <c r="C73" s="25" t="s">
        <v>17</v>
      </c>
      <c r="D73" s="38">
        <f t="shared" ref="D73:O73" si="16">SUBTOTAL(9,D68:D72)</f>
        <v>0</v>
      </c>
      <c r="E73" s="38">
        <f t="shared" si="16"/>
        <v>0</v>
      </c>
      <c r="F73" s="38">
        <f t="shared" si="16"/>
        <v>0</v>
      </c>
      <c r="G73" s="38">
        <f t="shared" si="16"/>
        <v>0</v>
      </c>
      <c r="H73" s="38">
        <f t="shared" si="16"/>
        <v>0</v>
      </c>
      <c r="I73" s="38">
        <f t="shared" si="16"/>
        <v>0</v>
      </c>
      <c r="J73" s="38">
        <f t="shared" si="16"/>
        <v>0</v>
      </c>
      <c r="K73" s="38">
        <f t="shared" si="16"/>
        <v>0</v>
      </c>
      <c r="L73" s="38">
        <f t="shared" si="16"/>
        <v>0</v>
      </c>
      <c r="M73" s="38">
        <f t="shared" si="16"/>
        <v>0</v>
      </c>
      <c r="N73" s="38">
        <f t="shared" si="16"/>
        <v>0</v>
      </c>
      <c r="O73" s="38">
        <f t="shared" si="16"/>
        <v>0</v>
      </c>
      <c r="P73" s="38">
        <f t="shared" si="14"/>
        <v>0</v>
      </c>
    </row>
    <row r="75" spans="1:16" ht="18">
      <c r="A75" s="10"/>
      <c r="B75" s="15" t="s">
        <v>79</v>
      </c>
      <c r="C75" s="25" t="s">
        <v>157</v>
      </c>
      <c r="D75" s="27">
        <f t="shared" ref="D75:O75" si="17">SUBTOTAL(9,D76:D82)</f>
        <v>0</v>
      </c>
      <c r="E75" s="27">
        <f t="shared" si="17"/>
        <v>0</v>
      </c>
      <c r="F75" s="27">
        <f t="shared" si="17"/>
        <v>0</v>
      </c>
      <c r="G75" s="27">
        <f t="shared" si="17"/>
        <v>0</v>
      </c>
      <c r="H75" s="27">
        <f t="shared" si="17"/>
        <v>0</v>
      </c>
      <c r="I75" s="27">
        <f t="shared" si="17"/>
        <v>0</v>
      </c>
      <c r="J75" s="27">
        <f t="shared" si="17"/>
        <v>0</v>
      </c>
      <c r="K75" s="27">
        <f t="shared" si="17"/>
        <v>0</v>
      </c>
      <c r="L75" s="27">
        <f t="shared" si="17"/>
        <v>0</v>
      </c>
      <c r="M75" s="27">
        <f t="shared" si="17"/>
        <v>0</v>
      </c>
      <c r="N75" s="27">
        <f t="shared" si="17"/>
        <v>0</v>
      </c>
      <c r="O75" s="27">
        <f t="shared" si="17"/>
        <v>0</v>
      </c>
      <c r="P75" s="27">
        <f t="shared" ref="P75:P82" si="18">SUM(D75:O75)</f>
        <v>0</v>
      </c>
    </row>
    <row r="76" spans="1:16" outlineLevel="1">
      <c r="A76" s="4">
        <v>5100</v>
      </c>
      <c r="B76" s="6" t="s">
        <v>73</v>
      </c>
      <c r="C76" s="25" t="s">
        <v>7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38">
        <f t="shared" si="18"/>
        <v>0</v>
      </c>
    </row>
    <row r="77" spans="1:16" outlineLevel="1">
      <c r="A77" s="4">
        <v>5200</v>
      </c>
      <c r="B77" s="6" t="s">
        <v>74</v>
      </c>
      <c r="C77" s="25" t="s">
        <v>7</v>
      </c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38">
        <f t="shared" si="18"/>
        <v>0</v>
      </c>
    </row>
    <row r="78" spans="1:16" outlineLevel="1">
      <c r="A78" s="4">
        <v>5250</v>
      </c>
      <c r="B78" s="6" t="s">
        <v>75</v>
      </c>
      <c r="C78" s="25" t="s">
        <v>7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38">
        <f t="shared" si="18"/>
        <v>0</v>
      </c>
    </row>
    <row r="79" spans="1:16" outlineLevel="1">
      <c r="A79" s="4">
        <v>5300</v>
      </c>
      <c r="B79" s="6" t="s">
        <v>76</v>
      </c>
      <c r="C79" s="25" t="s">
        <v>7</v>
      </c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38">
        <f t="shared" si="18"/>
        <v>0</v>
      </c>
    </row>
    <row r="80" spans="1:16" outlineLevel="1">
      <c r="A80" s="4">
        <v>5400</v>
      </c>
      <c r="B80" s="6" t="s">
        <v>77</v>
      </c>
      <c r="C80" s="25" t="s">
        <v>7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38">
        <f t="shared" si="18"/>
        <v>0</v>
      </c>
    </row>
    <row r="81" spans="1:24" outlineLevel="1">
      <c r="A81" s="4">
        <v>5500</v>
      </c>
      <c r="B81" s="6" t="s">
        <v>78</v>
      </c>
      <c r="C81" s="25" t="s">
        <v>7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38">
        <f t="shared" si="18"/>
        <v>0</v>
      </c>
    </row>
    <row r="82" spans="1:24" outlineLevel="1">
      <c r="A82" s="4"/>
      <c r="B82" s="6" t="s">
        <v>79</v>
      </c>
      <c r="C82" s="25" t="s">
        <v>17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38">
        <f t="shared" si="18"/>
        <v>0</v>
      </c>
    </row>
    <row r="83" spans="1:24">
      <c r="X83" s="8" t="s">
        <v>163</v>
      </c>
    </row>
    <row r="84" spans="1:24" ht="18">
      <c r="A84" s="10"/>
      <c r="B84" s="15" t="s">
        <v>98</v>
      </c>
      <c r="C84" s="25" t="s">
        <v>157</v>
      </c>
      <c r="D84" s="27">
        <f>SUBTOTAL(9,D85:D102)</f>
        <v>0</v>
      </c>
      <c r="E84" s="27">
        <f t="shared" ref="E84:O84" si="19">SUBTOTAL(9,E85:E102)</f>
        <v>0</v>
      </c>
      <c r="F84" s="27">
        <f t="shared" si="19"/>
        <v>0</v>
      </c>
      <c r="G84" s="27">
        <f t="shared" si="19"/>
        <v>0</v>
      </c>
      <c r="H84" s="27">
        <f t="shared" si="19"/>
        <v>0</v>
      </c>
      <c r="I84" s="27">
        <f t="shared" si="19"/>
        <v>0</v>
      </c>
      <c r="J84" s="27">
        <f t="shared" si="19"/>
        <v>0</v>
      </c>
      <c r="K84" s="27">
        <f t="shared" si="19"/>
        <v>0</v>
      </c>
      <c r="L84" s="27">
        <f t="shared" si="19"/>
        <v>0</v>
      </c>
      <c r="M84" s="27">
        <f t="shared" si="19"/>
        <v>0</v>
      </c>
      <c r="N84" s="27">
        <f t="shared" si="19"/>
        <v>0</v>
      </c>
      <c r="O84" s="27">
        <f t="shared" si="19"/>
        <v>0</v>
      </c>
      <c r="P84" s="27">
        <f t="shared" ref="P84:P102" si="20">SUM(D84:O84)</f>
        <v>0</v>
      </c>
      <c r="T84" s="8" t="s">
        <v>163</v>
      </c>
    </row>
    <row r="85" spans="1:24" outlineLevel="1">
      <c r="A85" s="4">
        <v>6100</v>
      </c>
      <c r="B85" s="6" t="s">
        <v>81</v>
      </c>
      <c r="C85" s="25" t="s">
        <v>7</v>
      </c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38">
        <f t="shared" si="20"/>
        <v>0</v>
      </c>
    </row>
    <row r="86" spans="1:24" outlineLevel="1">
      <c r="A86" s="4">
        <v>6150</v>
      </c>
      <c r="B86" s="6" t="s">
        <v>82</v>
      </c>
      <c r="C86" s="25" t="s">
        <v>7</v>
      </c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38">
        <f t="shared" si="20"/>
        <v>0</v>
      </c>
    </row>
    <row r="87" spans="1:24" outlineLevel="1">
      <c r="A87" s="4">
        <v>6200</v>
      </c>
      <c r="B87" s="6" t="s">
        <v>83</v>
      </c>
      <c r="C87" s="25" t="s">
        <v>7</v>
      </c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38">
        <f t="shared" si="20"/>
        <v>0</v>
      </c>
    </row>
    <row r="88" spans="1:24" outlineLevel="1">
      <c r="A88" s="4">
        <v>6300</v>
      </c>
      <c r="B88" s="6" t="s">
        <v>84</v>
      </c>
      <c r="C88" s="25" t="s">
        <v>7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38">
        <f t="shared" si="20"/>
        <v>0</v>
      </c>
    </row>
    <row r="89" spans="1:24" outlineLevel="1">
      <c r="A89" s="4">
        <v>6400</v>
      </c>
      <c r="B89" s="6" t="s">
        <v>85</v>
      </c>
      <c r="C89" s="25" t="s">
        <v>7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38">
        <f t="shared" si="20"/>
        <v>0</v>
      </c>
    </row>
    <row r="90" spans="1:24" outlineLevel="1">
      <c r="A90" s="4">
        <v>6450</v>
      </c>
      <c r="B90" s="6" t="s">
        <v>86</v>
      </c>
      <c r="C90" s="25" t="s">
        <v>7</v>
      </c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38">
        <f t="shared" si="20"/>
        <v>0</v>
      </c>
    </row>
    <row r="91" spans="1:24" outlineLevel="1">
      <c r="A91" s="4">
        <v>6800</v>
      </c>
      <c r="B91" s="6" t="s">
        <v>87</v>
      </c>
      <c r="C91" s="25" t="s">
        <v>7</v>
      </c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38">
        <f t="shared" si="20"/>
        <v>0</v>
      </c>
    </row>
    <row r="92" spans="1:24" outlineLevel="1">
      <c r="A92" s="4">
        <v>6900</v>
      </c>
      <c r="B92" s="6" t="s">
        <v>88</v>
      </c>
      <c r="C92" s="25" t="s">
        <v>7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38">
        <f t="shared" si="20"/>
        <v>0</v>
      </c>
    </row>
    <row r="93" spans="1:24" outlineLevel="1">
      <c r="A93" s="4">
        <v>7000</v>
      </c>
      <c r="B93" s="6" t="s">
        <v>89</v>
      </c>
      <c r="C93" s="25" t="s">
        <v>7</v>
      </c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38">
        <f t="shared" si="20"/>
        <v>0</v>
      </c>
    </row>
    <row r="94" spans="1:24" outlineLevel="1">
      <c r="A94" s="4">
        <v>7200</v>
      </c>
      <c r="B94" s="6" t="s">
        <v>90</v>
      </c>
      <c r="C94" s="25" t="s">
        <v>7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38">
        <f t="shared" si="20"/>
        <v>0</v>
      </c>
    </row>
    <row r="95" spans="1:24" outlineLevel="1">
      <c r="A95" s="4">
        <v>7600</v>
      </c>
      <c r="B95" s="6" t="s">
        <v>91</v>
      </c>
      <c r="C95" s="25" t="s">
        <v>7</v>
      </c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38">
        <f t="shared" si="20"/>
        <v>0</v>
      </c>
    </row>
    <row r="96" spans="1:24" outlineLevel="1">
      <c r="A96" s="4">
        <v>7650</v>
      </c>
      <c r="B96" s="6" t="s">
        <v>92</v>
      </c>
      <c r="C96" s="25" t="s">
        <v>7</v>
      </c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38">
        <f t="shared" si="20"/>
        <v>0</v>
      </c>
    </row>
    <row r="97" spans="1:16" outlineLevel="1">
      <c r="A97" s="4">
        <v>7700</v>
      </c>
      <c r="B97" s="6" t="s">
        <v>93</v>
      </c>
      <c r="C97" s="25" t="s">
        <v>7</v>
      </c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38">
        <f t="shared" si="20"/>
        <v>0</v>
      </c>
    </row>
    <row r="98" spans="1:16" outlineLevel="1">
      <c r="A98" s="4">
        <v>7750</v>
      </c>
      <c r="B98" s="6" t="s">
        <v>94</v>
      </c>
      <c r="C98" s="25" t="s">
        <v>7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38">
        <f t="shared" si="20"/>
        <v>0</v>
      </c>
    </row>
    <row r="99" spans="1:16" outlineLevel="1">
      <c r="A99" s="4">
        <v>7800</v>
      </c>
      <c r="B99" s="6" t="s">
        <v>95</v>
      </c>
      <c r="C99" s="25" t="s">
        <v>7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38">
        <f t="shared" si="20"/>
        <v>0</v>
      </c>
    </row>
    <row r="100" spans="1:16" outlineLevel="1">
      <c r="A100" s="4">
        <v>7900</v>
      </c>
      <c r="B100" s="6" t="s">
        <v>96</v>
      </c>
      <c r="C100" s="25" t="s">
        <v>7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38">
        <f t="shared" si="20"/>
        <v>0</v>
      </c>
    </row>
    <row r="101" spans="1:16" outlineLevel="1">
      <c r="A101" s="4">
        <v>7950</v>
      </c>
      <c r="B101" s="6" t="s">
        <v>97</v>
      </c>
      <c r="C101" s="25" t="s">
        <v>7</v>
      </c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38">
        <f t="shared" si="20"/>
        <v>0</v>
      </c>
    </row>
    <row r="102" spans="1:16" outlineLevel="1">
      <c r="A102" s="4"/>
      <c r="B102" s="6" t="s">
        <v>98</v>
      </c>
      <c r="C102" s="25" t="s">
        <v>17</v>
      </c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38">
        <f t="shared" si="20"/>
        <v>0</v>
      </c>
    </row>
    <row r="104" spans="1:16" ht="18">
      <c r="A104" s="10"/>
      <c r="B104" s="15" t="s">
        <v>106</v>
      </c>
      <c r="C104" s="25" t="s">
        <v>157</v>
      </c>
      <c r="D104" s="27">
        <f t="shared" ref="D104:O104" si="21">SUBTOTAL(9,D105:D111)</f>
        <v>0</v>
      </c>
      <c r="E104" s="27">
        <f t="shared" si="21"/>
        <v>0</v>
      </c>
      <c r="F104" s="27">
        <f t="shared" si="21"/>
        <v>0</v>
      </c>
      <c r="G104" s="27">
        <f t="shared" si="21"/>
        <v>0</v>
      </c>
      <c r="H104" s="27">
        <f t="shared" si="21"/>
        <v>0</v>
      </c>
      <c r="I104" s="27">
        <f t="shared" si="21"/>
        <v>0</v>
      </c>
      <c r="J104" s="27">
        <f t="shared" si="21"/>
        <v>0</v>
      </c>
      <c r="K104" s="27">
        <f t="shared" si="21"/>
        <v>0</v>
      </c>
      <c r="L104" s="27">
        <f t="shared" si="21"/>
        <v>0</v>
      </c>
      <c r="M104" s="27">
        <f t="shared" si="21"/>
        <v>0</v>
      </c>
      <c r="N104" s="27">
        <f t="shared" si="21"/>
        <v>0</v>
      </c>
      <c r="O104" s="27">
        <f t="shared" si="21"/>
        <v>0</v>
      </c>
      <c r="P104" s="27">
        <f t="shared" ref="P104:P111" si="22">SUM(D104:O104)</f>
        <v>0</v>
      </c>
    </row>
    <row r="105" spans="1:16" outlineLevel="1">
      <c r="A105" s="4">
        <v>8300</v>
      </c>
      <c r="B105" s="6" t="s">
        <v>100</v>
      </c>
      <c r="C105" s="25" t="s">
        <v>7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38">
        <f t="shared" si="22"/>
        <v>0</v>
      </c>
    </row>
    <row r="106" spans="1:16" outlineLevel="1">
      <c r="A106" s="4">
        <v>8400</v>
      </c>
      <c r="B106" s="6" t="s">
        <v>101</v>
      </c>
      <c r="C106" s="25" t="s">
        <v>7</v>
      </c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38">
        <f t="shared" si="22"/>
        <v>0</v>
      </c>
    </row>
    <row r="107" spans="1:16" outlineLevel="1">
      <c r="A107" s="4">
        <v>8500</v>
      </c>
      <c r="B107" s="6" t="s">
        <v>102</v>
      </c>
      <c r="C107" s="25" t="s">
        <v>7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38">
        <f t="shared" si="22"/>
        <v>0</v>
      </c>
    </row>
    <row r="108" spans="1:16" outlineLevel="1">
      <c r="A108" s="4">
        <v>8600</v>
      </c>
      <c r="B108" s="6" t="s">
        <v>103</v>
      </c>
      <c r="C108" s="25" t="s">
        <v>7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38">
        <f t="shared" si="22"/>
        <v>0</v>
      </c>
    </row>
    <row r="109" spans="1:16" outlineLevel="1">
      <c r="A109" s="4">
        <v>8700</v>
      </c>
      <c r="B109" s="6" t="s">
        <v>104</v>
      </c>
      <c r="C109" s="25" t="s">
        <v>7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38">
        <f t="shared" si="22"/>
        <v>0</v>
      </c>
    </row>
    <row r="110" spans="1:16" outlineLevel="1">
      <c r="A110" s="4">
        <v>8950</v>
      </c>
      <c r="B110" s="6" t="s">
        <v>105</v>
      </c>
      <c r="C110" s="25" t="s">
        <v>7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38">
        <f t="shared" si="22"/>
        <v>0</v>
      </c>
    </row>
    <row r="111" spans="1:16" outlineLevel="1">
      <c r="A111" s="4"/>
      <c r="B111" s="6" t="s">
        <v>106</v>
      </c>
      <c r="C111" s="25" t="s">
        <v>17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38">
        <f t="shared" si="22"/>
        <v>0</v>
      </c>
    </row>
    <row r="113" spans="1:16" ht="18">
      <c r="A113" s="10"/>
      <c r="B113" s="15" t="s">
        <v>118</v>
      </c>
      <c r="C113" s="25" t="s">
        <v>157</v>
      </c>
      <c r="D113" s="27">
        <f t="shared" ref="D113:O113" si="23">SUBTOTAL(9,D114:D116)</f>
        <v>0</v>
      </c>
      <c r="E113" s="27">
        <f t="shared" si="23"/>
        <v>0</v>
      </c>
      <c r="F113" s="27">
        <f t="shared" si="23"/>
        <v>0</v>
      </c>
      <c r="G113" s="27">
        <f t="shared" si="23"/>
        <v>0</v>
      </c>
      <c r="H113" s="27">
        <f t="shared" si="23"/>
        <v>0</v>
      </c>
      <c r="I113" s="27">
        <f t="shared" si="23"/>
        <v>0</v>
      </c>
      <c r="J113" s="27">
        <f t="shared" si="23"/>
        <v>0</v>
      </c>
      <c r="K113" s="27">
        <f t="shared" si="23"/>
        <v>0</v>
      </c>
      <c r="L113" s="27">
        <f t="shared" si="23"/>
        <v>0</v>
      </c>
      <c r="M113" s="27">
        <f t="shared" si="23"/>
        <v>0</v>
      </c>
      <c r="N113" s="27">
        <f t="shared" si="23"/>
        <v>0</v>
      </c>
      <c r="O113" s="27">
        <f t="shared" si="23"/>
        <v>0</v>
      </c>
      <c r="P113" s="27">
        <f t="shared" ref="P113:P116" si="24">SUM(D113:O113)</f>
        <v>0</v>
      </c>
    </row>
    <row r="114" spans="1:16" outlineLevel="1">
      <c r="A114" s="4">
        <v>9800</v>
      </c>
      <c r="B114" s="6" t="s">
        <v>116</v>
      </c>
      <c r="C114" s="25" t="s">
        <v>7</v>
      </c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38">
        <f t="shared" si="24"/>
        <v>0</v>
      </c>
    </row>
    <row r="115" spans="1:16" outlineLevel="1">
      <c r="A115" s="4">
        <v>9850</v>
      </c>
      <c r="B115" s="6" t="s">
        <v>117</v>
      </c>
      <c r="C115" s="25" t="s">
        <v>7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38">
        <f t="shared" si="24"/>
        <v>0</v>
      </c>
    </row>
    <row r="116" spans="1:16" outlineLevel="1">
      <c r="A116" s="4"/>
      <c r="B116" s="6" t="s">
        <v>118</v>
      </c>
      <c r="C116" s="25" t="s">
        <v>17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38">
        <f t="shared" si="24"/>
        <v>0</v>
      </c>
    </row>
    <row r="118" spans="1:16" ht="18">
      <c r="A118" s="10"/>
      <c r="B118" s="15" t="s">
        <v>123</v>
      </c>
      <c r="C118" s="25" t="s">
        <v>157</v>
      </c>
      <c r="D118" s="27">
        <f t="shared" ref="D118:O118" si="25">SUBTOTAL(9,D119:D124)</f>
        <v>0</v>
      </c>
      <c r="E118" s="27">
        <f t="shared" si="25"/>
        <v>0</v>
      </c>
      <c r="F118" s="27">
        <f t="shared" si="25"/>
        <v>0</v>
      </c>
      <c r="G118" s="27">
        <f t="shared" si="25"/>
        <v>0</v>
      </c>
      <c r="H118" s="27">
        <f t="shared" si="25"/>
        <v>0</v>
      </c>
      <c r="I118" s="27">
        <f t="shared" si="25"/>
        <v>0</v>
      </c>
      <c r="J118" s="27">
        <f t="shared" si="25"/>
        <v>0</v>
      </c>
      <c r="K118" s="27">
        <f t="shared" si="25"/>
        <v>0</v>
      </c>
      <c r="L118" s="27">
        <f t="shared" si="25"/>
        <v>0</v>
      </c>
      <c r="M118" s="27">
        <f t="shared" si="25"/>
        <v>0</v>
      </c>
      <c r="N118" s="27">
        <f t="shared" si="25"/>
        <v>0</v>
      </c>
      <c r="O118" s="27">
        <f t="shared" si="25"/>
        <v>0</v>
      </c>
      <c r="P118" s="27">
        <f t="shared" ref="P118:P124" si="26">SUM(D118:O118)</f>
        <v>0</v>
      </c>
    </row>
    <row r="119" spans="1:16" outlineLevel="1">
      <c r="A119" s="4">
        <v>9900</v>
      </c>
      <c r="B119" s="6" t="s">
        <v>116</v>
      </c>
      <c r="C119" s="25" t="s">
        <v>7</v>
      </c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38">
        <f t="shared" si="26"/>
        <v>0</v>
      </c>
    </row>
    <row r="120" spans="1:16" outlineLevel="1">
      <c r="A120" s="4">
        <v>9910</v>
      </c>
      <c r="B120" s="6" t="s">
        <v>120</v>
      </c>
      <c r="C120" s="25" t="s">
        <v>7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38">
        <f t="shared" si="26"/>
        <v>0</v>
      </c>
    </row>
    <row r="121" spans="1:16" outlineLevel="1">
      <c r="A121" s="4"/>
      <c r="B121" s="6" t="s">
        <v>121</v>
      </c>
      <c r="C121" s="25" t="s">
        <v>17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38">
        <f t="shared" si="26"/>
        <v>0</v>
      </c>
    </row>
    <row r="122" spans="1:16" outlineLevel="1">
      <c r="A122" s="4"/>
      <c r="B122" s="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38">
        <f t="shared" si="26"/>
        <v>0</v>
      </c>
    </row>
    <row r="123" spans="1:16" outlineLevel="1">
      <c r="A123" s="4">
        <v>9920</v>
      </c>
      <c r="B123" s="6" t="s">
        <v>122</v>
      </c>
      <c r="C123" s="25" t="s">
        <v>7</v>
      </c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38">
        <f t="shared" si="26"/>
        <v>0</v>
      </c>
    </row>
    <row r="124" spans="1:16" outlineLevel="1">
      <c r="A124" s="4"/>
      <c r="B124" s="6" t="s">
        <v>123</v>
      </c>
      <c r="C124" s="25" t="s">
        <v>17</v>
      </c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38">
        <f t="shared" si="26"/>
        <v>0</v>
      </c>
    </row>
    <row r="126" spans="1:16" ht="18">
      <c r="A126" s="10"/>
      <c r="B126" s="15" t="s">
        <v>158</v>
      </c>
      <c r="C126" s="25" t="s">
        <v>157</v>
      </c>
      <c r="D126" s="27">
        <f t="shared" ref="D126:O126" si="27">SUBTOTAL(9,D127:D135)</f>
        <v>0</v>
      </c>
      <c r="E126" s="27">
        <f t="shared" si="27"/>
        <v>0</v>
      </c>
      <c r="F126" s="27">
        <f t="shared" si="27"/>
        <v>0</v>
      </c>
      <c r="G126" s="27">
        <f t="shared" si="27"/>
        <v>0</v>
      </c>
      <c r="H126" s="27">
        <f t="shared" si="27"/>
        <v>0</v>
      </c>
      <c r="I126" s="27">
        <f t="shared" si="27"/>
        <v>0</v>
      </c>
      <c r="J126" s="27">
        <f t="shared" si="27"/>
        <v>0</v>
      </c>
      <c r="K126" s="27">
        <f t="shared" si="27"/>
        <v>0</v>
      </c>
      <c r="L126" s="27">
        <f t="shared" si="27"/>
        <v>0</v>
      </c>
      <c r="M126" s="27">
        <f t="shared" si="27"/>
        <v>0</v>
      </c>
      <c r="N126" s="27">
        <f t="shared" si="27"/>
        <v>0</v>
      </c>
      <c r="O126" s="27">
        <f t="shared" si="27"/>
        <v>0</v>
      </c>
      <c r="P126" s="27">
        <f t="shared" ref="P126:P135" si="28">SUM(D126:O126)</f>
        <v>0</v>
      </c>
    </row>
    <row r="127" spans="1:16" outlineLevel="1">
      <c r="A127" s="4">
        <v>9950</v>
      </c>
      <c r="B127" s="6" t="s">
        <v>125</v>
      </c>
      <c r="C127" s="25" t="s">
        <v>7</v>
      </c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38">
        <f t="shared" si="28"/>
        <v>0</v>
      </c>
    </row>
    <row r="128" spans="1:16" outlineLevel="1">
      <c r="A128" s="4">
        <v>9955</v>
      </c>
      <c r="B128" s="6" t="s">
        <v>126</v>
      </c>
      <c r="C128" s="25" t="s">
        <v>7</v>
      </c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38">
        <f t="shared" si="28"/>
        <v>0</v>
      </c>
    </row>
    <row r="129" spans="1:16" outlineLevel="1">
      <c r="A129" s="4">
        <v>9960</v>
      </c>
      <c r="B129" s="6" t="s">
        <v>127</v>
      </c>
      <c r="C129" s="25" t="s">
        <v>7</v>
      </c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38">
        <f t="shared" si="28"/>
        <v>0</v>
      </c>
    </row>
    <row r="130" spans="1:16" outlineLevel="1">
      <c r="A130" s="4">
        <v>9965</v>
      </c>
      <c r="B130" s="6" t="s">
        <v>128</v>
      </c>
      <c r="C130" s="25" t="s">
        <v>7</v>
      </c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38">
        <f t="shared" si="28"/>
        <v>0</v>
      </c>
    </row>
    <row r="131" spans="1:16" outlineLevel="1">
      <c r="A131" s="4">
        <v>9970</v>
      </c>
      <c r="B131" s="6" t="s">
        <v>129</v>
      </c>
      <c r="C131" s="25" t="s">
        <v>7</v>
      </c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38">
        <f t="shared" si="28"/>
        <v>0</v>
      </c>
    </row>
    <row r="132" spans="1:16" outlineLevel="1">
      <c r="A132" s="4">
        <v>9975</v>
      </c>
      <c r="B132" s="6" t="s">
        <v>130</v>
      </c>
      <c r="C132" s="25" t="s">
        <v>7</v>
      </c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38">
        <f t="shared" si="28"/>
        <v>0</v>
      </c>
    </row>
    <row r="133" spans="1:16" outlineLevel="1">
      <c r="A133" s="4">
        <v>9980</v>
      </c>
      <c r="B133" s="6" t="s">
        <v>131</v>
      </c>
      <c r="C133" s="25" t="s">
        <v>7</v>
      </c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38">
        <f t="shared" si="28"/>
        <v>0</v>
      </c>
    </row>
    <row r="134" spans="1:16" outlineLevel="1">
      <c r="A134" s="4"/>
      <c r="B134" s="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38">
        <f t="shared" si="28"/>
        <v>0</v>
      </c>
    </row>
    <row r="135" spans="1:16" outlineLevel="1">
      <c r="A135" s="4"/>
      <c r="B135" s="6" t="s">
        <v>132</v>
      </c>
      <c r="C135" s="25" t="s">
        <v>17</v>
      </c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38">
        <f t="shared" si="28"/>
        <v>0</v>
      </c>
    </row>
    <row r="137" spans="1:16" ht="18">
      <c r="A137" s="10"/>
      <c r="B137" s="15" t="s">
        <v>165</v>
      </c>
      <c r="C137" s="25" t="s">
        <v>157</v>
      </c>
      <c r="D137" s="27">
        <f t="shared" ref="D137:O137" si="29">SUBTOTAL(9,D138:D148)</f>
        <v>0</v>
      </c>
      <c r="E137" s="27">
        <f t="shared" si="29"/>
        <v>0</v>
      </c>
      <c r="F137" s="27">
        <f t="shared" si="29"/>
        <v>0</v>
      </c>
      <c r="G137" s="27">
        <f t="shared" si="29"/>
        <v>0</v>
      </c>
      <c r="H137" s="27">
        <f t="shared" si="29"/>
        <v>0</v>
      </c>
      <c r="I137" s="27">
        <f t="shared" si="29"/>
        <v>0</v>
      </c>
      <c r="J137" s="27">
        <f t="shared" si="29"/>
        <v>0</v>
      </c>
      <c r="K137" s="27">
        <f t="shared" si="29"/>
        <v>0</v>
      </c>
      <c r="L137" s="27">
        <f t="shared" si="29"/>
        <v>0</v>
      </c>
      <c r="M137" s="27">
        <f t="shared" si="29"/>
        <v>0</v>
      </c>
      <c r="N137" s="27">
        <f t="shared" si="29"/>
        <v>0</v>
      </c>
      <c r="O137" s="27">
        <f t="shared" si="29"/>
        <v>0</v>
      </c>
      <c r="P137" s="27">
        <f t="shared" ref="P137:P148" si="30">SUM(D137:O137)</f>
        <v>0</v>
      </c>
    </row>
    <row r="138" spans="1:16" outlineLevel="1">
      <c r="A138" s="4">
        <v>66100</v>
      </c>
      <c r="B138" s="6" t="s">
        <v>134</v>
      </c>
      <c r="C138" s="25" t="s">
        <v>133</v>
      </c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38">
        <f t="shared" si="30"/>
        <v>0</v>
      </c>
    </row>
    <row r="139" spans="1:16" outlineLevel="1">
      <c r="A139" s="4">
        <v>66150</v>
      </c>
      <c r="B139" s="6" t="s">
        <v>135</v>
      </c>
      <c r="C139" s="25" t="s">
        <v>133</v>
      </c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38">
        <f t="shared" si="30"/>
        <v>0</v>
      </c>
    </row>
    <row r="140" spans="1:16" outlineLevel="1">
      <c r="A140" s="4">
        <v>66160</v>
      </c>
      <c r="B140" s="6" t="s">
        <v>136</v>
      </c>
      <c r="C140" s="25" t="s">
        <v>133</v>
      </c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38">
        <f t="shared" si="30"/>
        <v>0</v>
      </c>
    </row>
    <row r="141" spans="1:16" outlineLevel="1">
      <c r="A141" s="4">
        <v>66200</v>
      </c>
      <c r="B141" s="6" t="s">
        <v>137</v>
      </c>
      <c r="C141" s="25" t="s">
        <v>133</v>
      </c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38">
        <f t="shared" si="30"/>
        <v>0</v>
      </c>
    </row>
    <row r="142" spans="1:16" outlineLevel="1">
      <c r="A142" s="4">
        <v>66250</v>
      </c>
      <c r="B142" s="6" t="s">
        <v>138</v>
      </c>
      <c r="C142" s="25" t="s">
        <v>133</v>
      </c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38">
        <f t="shared" si="30"/>
        <v>0</v>
      </c>
    </row>
    <row r="143" spans="1:16" outlineLevel="1">
      <c r="A143" s="4">
        <v>66255</v>
      </c>
      <c r="B143" s="6" t="s">
        <v>75</v>
      </c>
      <c r="C143" s="25" t="s">
        <v>133</v>
      </c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38">
        <f t="shared" si="30"/>
        <v>0</v>
      </c>
    </row>
    <row r="144" spans="1:16" outlineLevel="1">
      <c r="A144" s="4">
        <v>66260</v>
      </c>
      <c r="B144" s="6" t="s">
        <v>139</v>
      </c>
      <c r="C144" s="25" t="s">
        <v>133</v>
      </c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38">
        <f t="shared" si="30"/>
        <v>0</v>
      </c>
    </row>
    <row r="145" spans="1:16" outlineLevel="1">
      <c r="A145" s="4">
        <v>66265</v>
      </c>
      <c r="B145" s="6" t="s">
        <v>140</v>
      </c>
      <c r="C145" s="25" t="s">
        <v>133</v>
      </c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38">
        <f t="shared" si="30"/>
        <v>0</v>
      </c>
    </row>
    <row r="146" spans="1:16" outlineLevel="1">
      <c r="A146" s="4">
        <v>66270</v>
      </c>
      <c r="B146" s="6" t="s">
        <v>141</v>
      </c>
      <c r="C146" s="24" t="s">
        <v>133</v>
      </c>
      <c r="D146" s="39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38">
        <f t="shared" si="30"/>
        <v>0</v>
      </c>
    </row>
    <row r="147" spans="1:16" outlineLevel="1">
      <c r="A147" s="4">
        <v>66275</v>
      </c>
      <c r="B147" s="6" t="s">
        <v>142</v>
      </c>
      <c r="C147" s="24" t="s">
        <v>133</v>
      </c>
      <c r="D147" s="39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38">
        <f t="shared" si="30"/>
        <v>0</v>
      </c>
    </row>
    <row r="148" spans="1:16" outlineLevel="1">
      <c r="A148" s="4">
        <v>66900</v>
      </c>
      <c r="B148" s="6" t="s">
        <v>143</v>
      </c>
      <c r="C148" s="24" t="s">
        <v>133</v>
      </c>
      <c r="D148" s="39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38">
        <f t="shared" si="30"/>
        <v>0</v>
      </c>
    </row>
    <row r="149" spans="1:16">
      <c r="C149" s="24"/>
      <c r="D149" s="40"/>
    </row>
    <row r="150" spans="1:16" ht="18">
      <c r="A150" s="20"/>
      <c r="B150" s="43" t="s">
        <v>166</v>
      </c>
      <c r="C150" s="24"/>
      <c r="D150" s="44">
        <f>D151-D152</f>
        <v>0</v>
      </c>
      <c r="E150" s="44">
        <f t="shared" ref="E150:O150" si="31">E151-E152</f>
        <v>0</v>
      </c>
      <c r="F150" s="44">
        <f t="shared" si="31"/>
        <v>0</v>
      </c>
      <c r="G150" s="44">
        <f t="shared" si="31"/>
        <v>0</v>
      </c>
      <c r="H150" s="44">
        <f t="shared" si="31"/>
        <v>0</v>
      </c>
      <c r="I150" s="44">
        <f t="shared" si="31"/>
        <v>0</v>
      </c>
      <c r="J150" s="44">
        <f t="shared" si="31"/>
        <v>0</v>
      </c>
      <c r="K150" s="44">
        <f t="shared" si="31"/>
        <v>0</v>
      </c>
      <c r="L150" s="44">
        <f t="shared" si="31"/>
        <v>0</v>
      </c>
      <c r="M150" s="44">
        <f t="shared" si="31"/>
        <v>0</v>
      </c>
      <c r="N150" s="44">
        <f t="shared" si="31"/>
        <v>0</v>
      </c>
      <c r="O150" s="44">
        <f t="shared" si="31"/>
        <v>0</v>
      </c>
      <c r="P150" s="42"/>
    </row>
    <row r="151" spans="1:16">
      <c r="A151" s="4"/>
      <c r="B151" s="46" t="s">
        <v>159</v>
      </c>
      <c r="C151" s="24" t="s">
        <v>133</v>
      </c>
      <c r="D151" s="45">
        <f t="shared" ref="D151:O151" si="32">D4</f>
        <v>0</v>
      </c>
      <c r="E151" s="45">
        <f t="shared" si="32"/>
        <v>0</v>
      </c>
      <c r="F151" s="45">
        <f t="shared" si="32"/>
        <v>0</v>
      </c>
      <c r="G151" s="45">
        <f t="shared" si="32"/>
        <v>0</v>
      </c>
      <c r="H151" s="45">
        <f t="shared" si="32"/>
        <v>0</v>
      </c>
      <c r="I151" s="45">
        <f t="shared" si="32"/>
        <v>0</v>
      </c>
      <c r="J151" s="45">
        <f t="shared" si="32"/>
        <v>0</v>
      </c>
      <c r="K151" s="45">
        <f t="shared" si="32"/>
        <v>0</v>
      </c>
      <c r="L151" s="45">
        <f t="shared" si="32"/>
        <v>0</v>
      </c>
      <c r="M151" s="45">
        <f t="shared" si="32"/>
        <v>0</v>
      </c>
      <c r="N151" s="45">
        <f t="shared" si="32"/>
        <v>0</v>
      </c>
      <c r="O151" s="45">
        <f t="shared" si="32"/>
        <v>0</v>
      </c>
      <c r="P151" s="38">
        <f t="shared" ref="P151:P152" si="33">SUM(D151:O151)</f>
        <v>0</v>
      </c>
    </row>
    <row r="152" spans="1:16">
      <c r="A152" s="4"/>
      <c r="B152" s="46" t="s">
        <v>160</v>
      </c>
      <c r="C152" s="24" t="s">
        <v>133</v>
      </c>
      <c r="D152" s="45">
        <f t="shared" ref="D152:O152" si="34">D14</f>
        <v>0</v>
      </c>
      <c r="E152" s="45">
        <f t="shared" si="34"/>
        <v>0</v>
      </c>
      <c r="F152" s="45">
        <f t="shared" si="34"/>
        <v>0</v>
      </c>
      <c r="G152" s="45">
        <f t="shared" si="34"/>
        <v>0</v>
      </c>
      <c r="H152" s="45">
        <f t="shared" si="34"/>
        <v>0</v>
      </c>
      <c r="I152" s="45">
        <f t="shared" si="34"/>
        <v>0</v>
      </c>
      <c r="J152" s="45">
        <f t="shared" si="34"/>
        <v>0</v>
      </c>
      <c r="K152" s="45">
        <f t="shared" si="34"/>
        <v>0</v>
      </c>
      <c r="L152" s="45">
        <f t="shared" si="34"/>
        <v>0</v>
      </c>
      <c r="M152" s="45">
        <f t="shared" si="34"/>
        <v>0</v>
      </c>
      <c r="N152" s="45">
        <f t="shared" si="34"/>
        <v>0</v>
      </c>
      <c r="O152" s="45">
        <f t="shared" si="34"/>
        <v>0</v>
      </c>
      <c r="P152" s="38">
        <f t="shared" si="33"/>
        <v>0</v>
      </c>
    </row>
    <row r="153" spans="1:16">
      <c r="A153" s="8"/>
      <c r="B153" s="8"/>
      <c r="C153" s="3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 ht="18">
      <c r="A154" s="10"/>
      <c r="B154" s="55" t="s">
        <v>162</v>
      </c>
      <c r="C154" s="24"/>
      <c r="D154" s="27">
        <f t="shared" ref="D154" si="35">SUBTOTAL(9,D155:D157)</f>
        <v>0</v>
      </c>
      <c r="E154" s="41">
        <f t="shared" ref="E154:O154" si="36">D154+D150</f>
        <v>0</v>
      </c>
      <c r="F154" s="27">
        <f t="shared" si="36"/>
        <v>0</v>
      </c>
      <c r="G154" s="27">
        <f t="shared" si="36"/>
        <v>0</v>
      </c>
      <c r="H154" s="27">
        <f t="shared" si="36"/>
        <v>0</v>
      </c>
      <c r="I154" s="27">
        <f t="shared" si="36"/>
        <v>0</v>
      </c>
      <c r="J154" s="27">
        <f t="shared" si="36"/>
        <v>0</v>
      </c>
      <c r="K154" s="27">
        <f t="shared" si="36"/>
        <v>0</v>
      </c>
      <c r="L154" s="27">
        <f t="shared" si="36"/>
        <v>0</v>
      </c>
      <c r="M154" s="27">
        <f t="shared" si="36"/>
        <v>0</v>
      </c>
      <c r="N154" s="27">
        <f t="shared" si="36"/>
        <v>0</v>
      </c>
      <c r="O154" s="51">
        <f t="shared" si="36"/>
        <v>0</v>
      </c>
      <c r="P154" s="27"/>
    </row>
    <row r="155" spans="1:16">
      <c r="A155" s="4">
        <v>58000</v>
      </c>
      <c r="B155" s="6" t="s">
        <v>168</v>
      </c>
      <c r="C155" s="24" t="s">
        <v>133</v>
      </c>
      <c r="D155" s="26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8">
        <f t="shared" ref="P155:P157" si="37">SUM(D155:O155)</f>
        <v>0</v>
      </c>
    </row>
    <row r="156" spans="1:16">
      <c r="A156" s="4">
        <v>58100</v>
      </c>
      <c r="B156" s="6" t="s">
        <v>169</v>
      </c>
      <c r="C156" s="24" t="s">
        <v>133</v>
      </c>
      <c r="D156" s="39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8">
        <f t="shared" si="37"/>
        <v>0</v>
      </c>
    </row>
    <row r="157" spans="1:16">
      <c r="A157" s="4">
        <v>58200</v>
      </c>
      <c r="B157" s="6" t="s">
        <v>170</v>
      </c>
      <c r="C157" s="24" t="s">
        <v>133</v>
      </c>
      <c r="D157" s="39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8">
        <f t="shared" si="37"/>
        <v>0</v>
      </c>
    </row>
    <row r="158" spans="1:16" ht="18">
      <c r="A158" s="20"/>
      <c r="B158" s="52" t="s">
        <v>167</v>
      </c>
      <c r="C158" s="17"/>
      <c r="D158" s="53">
        <f>D154+D150</f>
        <v>0</v>
      </c>
      <c r="E158" s="54">
        <f t="shared" ref="E158:O158" si="38">E154+E150</f>
        <v>0</v>
      </c>
      <c r="F158" s="54">
        <f t="shared" si="38"/>
        <v>0</v>
      </c>
      <c r="G158" s="54">
        <f t="shared" si="38"/>
        <v>0</v>
      </c>
      <c r="H158" s="54">
        <f t="shared" si="38"/>
        <v>0</v>
      </c>
      <c r="I158" s="54">
        <f t="shared" si="38"/>
        <v>0</v>
      </c>
      <c r="J158" s="54">
        <f t="shared" si="38"/>
        <v>0</v>
      </c>
      <c r="K158" s="54">
        <f t="shared" si="38"/>
        <v>0</v>
      </c>
      <c r="L158" s="54">
        <f t="shared" si="38"/>
        <v>0</v>
      </c>
      <c r="M158" s="54">
        <f t="shared" si="38"/>
        <v>0</v>
      </c>
      <c r="N158" s="54">
        <f t="shared" si="38"/>
        <v>0</v>
      </c>
      <c r="O158" s="54">
        <f t="shared" si="38"/>
        <v>0</v>
      </c>
      <c r="P158" s="20"/>
    </row>
    <row r="159" spans="1:16">
      <c r="A159" s="8"/>
      <c r="B159" s="8"/>
      <c r="C159" s="1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1:16">
      <c r="A160" s="8"/>
      <c r="B160" s="8"/>
      <c r="C160" s="1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1:16">
      <c r="A161" s="8"/>
      <c r="B161" s="8"/>
      <c r="C161" s="3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1:16">
      <c r="C162" s="24"/>
      <c r="D162" s="40"/>
    </row>
  </sheetData>
  <mergeCells count="1">
    <mergeCell ref="C1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62"/>
  <sheetViews>
    <sheetView showGridLines="0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5" sqref="D5"/>
    </sheetView>
  </sheetViews>
  <sheetFormatPr defaultRowHeight="15.75" outlineLevelRow="1"/>
  <cols>
    <col min="1" max="1" width="10" style="1" bestFit="1" customWidth="1"/>
    <col min="2" max="2" width="45" style="1" customWidth="1"/>
    <col min="3" max="3" width="7.28515625" style="25" bestFit="1" customWidth="1"/>
    <col min="4" max="4" width="12.85546875" style="36" customWidth="1"/>
    <col min="5" max="5" width="12.85546875" style="18" customWidth="1"/>
    <col min="6" max="7" width="14.28515625" style="18" customWidth="1"/>
    <col min="8" max="8" width="14.28515625" style="37" customWidth="1"/>
    <col min="9" max="16384" width="9.140625" style="8"/>
  </cols>
  <sheetData>
    <row r="1" spans="1:8" s="7" customFormat="1" ht="18">
      <c r="A1" s="12" t="s">
        <v>0</v>
      </c>
      <c r="B1" s="14" t="s">
        <v>1</v>
      </c>
      <c r="C1" s="79" t="s">
        <v>2</v>
      </c>
      <c r="D1" s="32" t="s">
        <v>171</v>
      </c>
      <c r="E1" s="32" t="s">
        <v>172</v>
      </c>
      <c r="F1" s="32" t="s">
        <v>173</v>
      </c>
      <c r="G1" s="32" t="s">
        <v>174</v>
      </c>
      <c r="H1" s="32" t="s">
        <v>164</v>
      </c>
    </row>
    <row r="2" spans="1:8" ht="18">
      <c r="A2" s="13"/>
      <c r="B2" s="14" t="s">
        <v>144</v>
      </c>
      <c r="C2" s="79"/>
      <c r="D2" s="34" t="s">
        <v>161</v>
      </c>
      <c r="E2" s="34" t="s">
        <v>161</v>
      </c>
      <c r="F2" s="34" t="s">
        <v>161</v>
      </c>
      <c r="G2" s="34" t="s">
        <v>161</v>
      </c>
      <c r="H2" s="34" t="s">
        <v>161</v>
      </c>
    </row>
    <row r="4" spans="1:8" s="19" customFormat="1" ht="18">
      <c r="A4" s="11"/>
      <c r="B4" s="22" t="s">
        <v>159</v>
      </c>
      <c r="C4" s="25" t="s">
        <v>157</v>
      </c>
      <c r="D4" s="31">
        <f>SUBTOTAL(9,D5:D12)</f>
        <v>0</v>
      </c>
      <c r="E4" s="31">
        <f t="shared" ref="E4:G4" si="0">SUBTOTAL(9,E5:E12)</f>
        <v>0</v>
      </c>
      <c r="F4" s="31">
        <f t="shared" si="0"/>
        <v>0</v>
      </c>
      <c r="G4" s="31">
        <f t="shared" si="0"/>
        <v>0</v>
      </c>
      <c r="H4" s="31">
        <f t="shared" ref="H4:H12" si="1">SUM(D4:G4)</f>
        <v>0</v>
      </c>
    </row>
    <row r="5" spans="1:8" outlineLevel="1">
      <c r="A5" s="4">
        <v>1000</v>
      </c>
      <c r="B5" s="6" t="s">
        <v>6</v>
      </c>
      <c r="C5" s="25" t="s">
        <v>7</v>
      </c>
      <c r="D5" s="26"/>
      <c r="E5" s="26"/>
      <c r="F5" s="26"/>
      <c r="G5" s="26"/>
      <c r="H5" s="38">
        <f t="shared" si="1"/>
        <v>0</v>
      </c>
    </row>
    <row r="6" spans="1:8" outlineLevel="1">
      <c r="A6" s="4">
        <v>1200</v>
      </c>
      <c r="B6" s="6" t="s">
        <v>9</v>
      </c>
      <c r="C6" s="25" t="s">
        <v>7</v>
      </c>
      <c r="D6" s="26"/>
      <c r="E6" s="26"/>
      <c r="F6" s="26"/>
      <c r="G6" s="26"/>
      <c r="H6" s="38">
        <f t="shared" si="1"/>
        <v>0</v>
      </c>
    </row>
    <row r="7" spans="1:8" outlineLevel="1">
      <c r="A7" s="4">
        <v>1600</v>
      </c>
      <c r="B7" s="6" t="s">
        <v>10</v>
      </c>
      <c r="C7" s="25" t="s">
        <v>7</v>
      </c>
      <c r="D7" s="26"/>
      <c r="E7" s="26"/>
      <c r="F7" s="26"/>
      <c r="G7" s="26"/>
      <c r="H7" s="38">
        <f t="shared" si="1"/>
        <v>0</v>
      </c>
    </row>
    <row r="8" spans="1:8" outlineLevel="1">
      <c r="A8" s="4">
        <v>1700</v>
      </c>
      <c r="B8" s="6" t="s">
        <v>11</v>
      </c>
      <c r="C8" s="25" t="s">
        <v>7</v>
      </c>
      <c r="D8" s="26"/>
      <c r="E8" s="26"/>
      <c r="F8" s="26"/>
      <c r="G8" s="26"/>
      <c r="H8" s="38">
        <f t="shared" si="1"/>
        <v>0</v>
      </c>
    </row>
    <row r="9" spans="1:8" outlineLevel="1">
      <c r="A9" s="4">
        <v>1800</v>
      </c>
      <c r="B9" s="6" t="s">
        <v>12</v>
      </c>
      <c r="C9" s="25" t="s">
        <v>7</v>
      </c>
      <c r="D9" s="26"/>
      <c r="E9" s="26"/>
      <c r="F9" s="26"/>
      <c r="G9" s="26"/>
      <c r="H9" s="38">
        <f t="shared" si="1"/>
        <v>0</v>
      </c>
    </row>
    <row r="10" spans="1:8" outlineLevel="1">
      <c r="A10" s="4">
        <v>1850</v>
      </c>
      <c r="B10" s="6" t="s">
        <v>13</v>
      </c>
      <c r="C10" s="25" t="s">
        <v>7</v>
      </c>
      <c r="D10" s="26"/>
      <c r="E10" s="26"/>
      <c r="F10" s="26"/>
      <c r="G10" s="26"/>
      <c r="H10" s="38">
        <f t="shared" si="1"/>
        <v>0</v>
      </c>
    </row>
    <row r="11" spans="1:8" outlineLevel="1">
      <c r="A11" s="4">
        <v>1900</v>
      </c>
      <c r="B11" s="6" t="s">
        <v>14</v>
      </c>
      <c r="C11" s="25" t="s">
        <v>7</v>
      </c>
      <c r="D11" s="26"/>
      <c r="E11" s="26"/>
      <c r="F11" s="26"/>
      <c r="G11" s="26"/>
      <c r="H11" s="38">
        <f t="shared" si="1"/>
        <v>0</v>
      </c>
    </row>
    <row r="12" spans="1:8" outlineLevel="1">
      <c r="A12" s="4">
        <v>1950</v>
      </c>
      <c r="B12" s="6" t="s">
        <v>15</v>
      </c>
      <c r="C12" s="25" t="s">
        <v>7</v>
      </c>
      <c r="D12" s="26"/>
      <c r="E12" s="26"/>
      <c r="F12" s="26"/>
      <c r="G12" s="26"/>
      <c r="H12" s="38">
        <f t="shared" si="1"/>
        <v>0</v>
      </c>
    </row>
    <row r="14" spans="1:8" s="19" customFormat="1" ht="18">
      <c r="A14" s="11"/>
      <c r="B14" s="22" t="s">
        <v>160</v>
      </c>
      <c r="C14" s="25" t="s">
        <v>157</v>
      </c>
      <c r="D14" s="31">
        <f>SUBTOTAL(9,D15:D148)</f>
        <v>0</v>
      </c>
      <c r="E14" s="31">
        <f t="shared" ref="E14:G14" si="2">SUBTOTAL(9,E15:E148)</f>
        <v>0</v>
      </c>
      <c r="F14" s="31">
        <f t="shared" si="2"/>
        <v>0</v>
      </c>
      <c r="G14" s="31">
        <f t="shared" si="2"/>
        <v>0</v>
      </c>
      <c r="H14" s="31">
        <f t="shared" ref="H14:H25" si="3">SUM(D14:G14)</f>
        <v>0</v>
      </c>
    </row>
    <row r="15" spans="1:8" ht="18">
      <c r="A15" s="10"/>
      <c r="B15" s="15" t="s">
        <v>31</v>
      </c>
      <c r="C15" s="25" t="s">
        <v>157</v>
      </c>
      <c r="D15" s="27">
        <f>SUBTOTAL(9,D16:D25)</f>
        <v>0</v>
      </c>
      <c r="E15" s="27">
        <f t="shared" ref="E15:G15" si="4">SUBTOTAL(9,E16:E25)</f>
        <v>0</v>
      </c>
      <c r="F15" s="27">
        <f t="shared" si="4"/>
        <v>0</v>
      </c>
      <c r="G15" s="27">
        <f t="shared" si="4"/>
        <v>0</v>
      </c>
      <c r="H15" s="27">
        <f t="shared" si="3"/>
        <v>0</v>
      </c>
    </row>
    <row r="16" spans="1:8" outlineLevel="1">
      <c r="A16" s="4">
        <v>2100</v>
      </c>
      <c r="B16" s="6" t="s">
        <v>20</v>
      </c>
      <c r="C16" s="25" t="s">
        <v>7</v>
      </c>
      <c r="D16" s="26"/>
      <c r="E16" s="26"/>
      <c r="F16" s="26"/>
      <c r="G16" s="26"/>
      <c r="H16" s="38">
        <f t="shared" si="3"/>
        <v>0</v>
      </c>
    </row>
    <row r="17" spans="1:8" outlineLevel="1">
      <c r="A17" s="4">
        <v>2400</v>
      </c>
      <c r="B17" s="6" t="s">
        <v>22</v>
      </c>
      <c r="C17" s="25" t="s">
        <v>7</v>
      </c>
      <c r="D17" s="26"/>
      <c r="E17" s="26"/>
      <c r="F17" s="26"/>
      <c r="G17" s="26"/>
      <c r="H17" s="38">
        <f t="shared" si="3"/>
        <v>0</v>
      </c>
    </row>
    <row r="18" spans="1:8" outlineLevel="1">
      <c r="A18" s="4">
        <v>2800</v>
      </c>
      <c r="B18" s="6" t="s">
        <v>23</v>
      </c>
      <c r="C18" s="25" t="s">
        <v>7</v>
      </c>
      <c r="D18" s="26"/>
      <c r="E18" s="26"/>
      <c r="F18" s="26"/>
      <c r="G18" s="26"/>
      <c r="H18" s="38">
        <f t="shared" si="3"/>
        <v>0</v>
      </c>
    </row>
    <row r="19" spans="1:8" outlineLevel="1">
      <c r="A19" s="4">
        <v>2805</v>
      </c>
      <c r="B19" s="6" t="s">
        <v>25</v>
      </c>
      <c r="C19" s="25" t="s">
        <v>7</v>
      </c>
      <c r="D19" s="26"/>
      <c r="E19" s="26"/>
      <c r="F19" s="26"/>
      <c r="G19" s="26"/>
      <c r="H19" s="38">
        <f t="shared" si="3"/>
        <v>0</v>
      </c>
    </row>
    <row r="20" spans="1:8" outlineLevel="1">
      <c r="A20" s="4">
        <v>2820</v>
      </c>
      <c r="B20" s="6" t="s">
        <v>27</v>
      </c>
      <c r="C20" s="25" t="s">
        <v>7</v>
      </c>
      <c r="D20" s="26"/>
      <c r="E20" s="26"/>
      <c r="F20" s="26"/>
      <c r="G20" s="26"/>
      <c r="H20" s="38">
        <f t="shared" si="3"/>
        <v>0</v>
      </c>
    </row>
    <row r="21" spans="1:8" outlineLevel="1">
      <c r="A21" s="4">
        <v>2830</v>
      </c>
      <c r="B21" s="6" t="s">
        <v>28</v>
      </c>
      <c r="C21" s="25" t="s">
        <v>7</v>
      </c>
      <c r="D21" s="26"/>
      <c r="E21" s="26"/>
      <c r="F21" s="26"/>
      <c r="G21" s="26"/>
      <c r="H21" s="38">
        <f t="shared" si="3"/>
        <v>0</v>
      </c>
    </row>
    <row r="22" spans="1:8" outlineLevel="1">
      <c r="A22" s="4">
        <v>2850</v>
      </c>
      <c r="B22" s="6" t="s">
        <v>29</v>
      </c>
      <c r="C22" s="25" t="s">
        <v>7</v>
      </c>
      <c r="D22" s="26"/>
      <c r="E22" s="26"/>
      <c r="F22" s="26"/>
      <c r="G22" s="26"/>
      <c r="H22" s="38">
        <f t="shared" si="3"/>
        <v>0</v>
      </c>
    </row>
    <row r="23" spans="1:8" outlineLevel="1">
      <c r="A23" s="4"/>
      <c r="B23" s="6"/>
      <c r="C23" s="25" t="s">
        <v>17</v>
      </c>
      <c r="D23" s="26"/>
      <c r="E23" s="26"/>
      <c r="F23" s="26"/>
      <c r="G23" s="26"/>
      <c r="H23" s="38">
        <f t="shared" si="3"/>
        <v>0</v>
      </c>
    </row>
    <row r="24" spans="1:8" outlineLevel="1">
      <c r="A24" s="4"/>
      <c r="B24" s="6"/>
      <c r="D24" s="26"/>
      <c r="E24" s="26"/>
      <c r="F24" s="26"/>
      <c r="G24" s="26"/>
      <c r="H24" s="38">
        <f t="shared" si="3"/>
        <v>0</v>
      </c>
    </row>
    <row r="25" spans="1:8" outlineLevel="1">
      <c r="A25" s="4">
        <v>2900</v>
      </c>
      <c r="B25" s="6" t="s">
        <v>30</v>
      </c>
      <c r="C25" s="25" t="s">
        <v>7</v>
      </c>
      <c r="D25" s="26"/>
      <c r="E25" s="26"/>
      <c r="F25" s="26"/>
      <c r="G25" s="26"/>
      <c r="H25" s="38">
        <f t="shared" si="3"/>
        <v>0</v>
      </c>
    </row>
    <row r="26" spans="1:8" ht="15" customHeight="1"/>
    <row r="27" spans="1:8" ht="18">
      <c r="A27" s="10"/>
      <c r="B27" s="15" t="s">
        <v>49</v>
      </c>
      <c r="C27" s="25" t="s">
        <v>157</v>
      </c>
      <c r="D27" s="27">
        <f>SUBTOTAL(9,D28:D46)</f>
        <v>0</v>
      </c>
      <c r="E27" s="27">
        <f>SUBTOTAL(9,E28:E46)</f>
        <v>0</v>
      </c>
      <c r="F27" s="27">
        <f>SUBTOTAL(9,F28:F46)</f>
        <v>0</v>
      </c>
      <c r="G27" s="27">
        <f>SUBTOTAL(9,G28:G46)</f>
        <v>0</v>
      </c>
      <c r="H27" s="27">
        <f t="shared" ref="H27:H46" si="5">SUM(D27:G27)</f>
        <v>0</v>
      </c>
    </row>
    <row r="28" spans="1:8" outlineLevel="1">
      <c r="A28" s="4"/>
      <c r="B28" s="6" t="s">
        <v>34</v>
      </c>
      <c r="C28" s="25" t="s">
        <v>4</v>
      </c>
      <c r="D28" s="26"/>
      <c r="E28" s="26"/>
      <c r="F28" s="26"/>
      <c r="G28" s="26"/>
      <c r="H28" s="38">
        <f t="shared" si="5"/>
        <v>0</v>
      </c>
    </row>
    <row r="29" spans="1:8" outlineLevel="1">
      <c r="A29" s="4">
        <v>4100</v>
      </c>
      <c r="B29" s="6" t="s">
        <v>35</v>
      </c>
      <c r="C29" s="25" t="s">
        <v>7</v>
      </c>
      <c r="D29" s="26"/>
      <c r="E29" s="26"/>
      <c r="F29" s="26"/>
      <c r="G29" s="26"/>
      <c r="H29" s="38">
        <f t="shared" si="5"/>
        <v>0</v>
      </c>
    </row>
    <row r="30" spans="1:8" outlineLevel="1">
      <c r="A30" s="4">
        <v>4110</v>
      </c>
      <c r="B30" s="6" t="s">
        <v>36</v>
      </c>
      <c r="C30" s="25" t="s">
        <v>7</v>
      </c>
      <c r="D30" s="26"/>
      <c r="E30" s="26"/>
      <c r="F30" s="26"/>
      <c r="G30" s="26"/>
      <c r="H30" s="38">
        <f t="shared" si="5"/>
        <v>0</v>
      </c>
    </row>
    <row r="31" spans="1:8" outlineLevel="1">
      <c r="A31" s="4">
        <v>4120</v>
      </c>
      <c r="B31" s="6" t="s">
        <v>37</v>
      </c>
      <c r="C31" s="25" t="s">
        <v>7</v>
      </c>
      <c r="D31" s="26"/>
      <c r="E31" s="26"/>
      <c r="F31" s="26"/>
      <c r="G31" s="26"/>
      <c r="H31" s="38">
        <f t="shared" si="5"/>
        <v>0</v>
      </c>
    </row>
    <row r="32" spans="1:8" outlineLevel="1">
      <c r="A32" s="4"/>
      <c r="B32" s="29" t="s">
        <v>34</v>
      </c>
      <c r="C32" s="25" t="s">
        <v>17</v>
      </c>
      <c r="D32" s="38">
        <f t="shared" ref="D32:G32" si="6">SUBTOTAL(9,D28:D31)</f>
        <v>0</v>
      </c>
      <c r="E32" s="38">
        <f t="shared" si="6"/>
        <v>0</v>
      </c>
      <c r="F32" s="38">
        <f t="shared" si="6"/>
        <v>0</v>
      </c>
      <c r="G32" s="38">
        <f t="shared" si="6"/>
        <v>0</v>
      </c>
      <c r="H32" s="38">
        <f t="shared" si="5"/>
        <v>0</v>
      </c>
    </row>
    <row r="33" spans="1:8" outlineLevel="1">
      <c r="A33" s="4"/>
      <c r="B33" s="6"/>
      <c r="D33" s="26"/>
      <c r="E33" s="26"/>
      <c r="F33" s="26"/>
      <c r="G33" s="26"/>
      <c r="H33" s="38">
        <f t="shared" si="5"/>
        <v>0</v>
      </c>
    </row>
    <row r="34" spans="1:8" outlineLevel="1">
      <c r="A34" s="4"/>
      <c r="B34" s="6" t="s">
        <v>38</v>
      </c>
      <c r="C34" s="25" t="s">
        <v>4</v>
      </c>
      <c r="D34" s="26"/>
      <c r="E34" s="26"/>
      <c r="F34" s="26"/>
      <c r="G34" s="26"/>
      <c r="H34" s="38">
        <f t="shared" si="5"/>
        <v>0</v>
      </c>
    </row>
    <row r="35" spans="1:8" outlineLevel="1">
      <c r="A35" s="4">
        <v>4130</v>
      </c>
      <c r="B35" s="6" t="s">
        <v>39</v>
      </c>
      <c r="C35" s="25" t="s">
        <v>7</v>
      </c>
      <c r="D35" s="26"/>
      <c r="E35" s="26"/>
      <c r="F35" s="26"/>
      <c r="G35" s="26"/>
      <c r="H35" s="38">
        <f t="shared" si="5"/>
        <v>0</v>
      </c>
    </row>
    <row r="36" spans="1:8" outlineLevel="1">
      <c r="A36" s="4">
        <v>4140</v>
      </c>
      <c r="B36" s="6" t="s">
        <v>40</v>
      </c>
      <c r="C36" s="25" t="s">
        <v>7</v>
      </c>
      <c r="D36" s="26"/>
      <c r="E36" s="26"/>
      <c r="F36" s="26"/>
      <c r="G36" s="26"/>
      <c r="H36" s="38">
        <f t="shared" si="5"/>
        <v>0</v>
      </c>
    </row>
    <row r="37" spans="1:8" outlineLevel="1">
      <c r="A37" s="4">
        <v>4150</v>
      </c>
      <c r="B37" s="6" t="s">
        <v>41</v>
      </c>
      <c r="C37" s="25" t="s">
        <v>7</v>
      </c>
      <c r="D37" s="26"/>
      <c r="E37" s="26"/>
      <c r="F37" s="26"/>
      <c r="G37" s="26"/>
      <c r="H37" s="38">
        <f t="shared" si="5"/>
        <v>0</v>
      </c>
    </row>
    <row r="38" spans="1:8" outlineLevel="1">
      <c r="A38" s="4">
        <v>4160</v>
      </c>
      <c r="B38" s="6" t="s">
        <v>42</v>
      </c>
      <c r="C38" s="25" t="s">
        <v>7</v>
      </c>
      <c r="D38" s="26"/>
      <c r="E38" s="26"/>
      <c r="F38" s="26"/>
      <c r="G38" s="26"/>
      <c r="H38" s="38">
        <f t="shared" si="5"/>
        <v>0</v>
      </c>
    </row>
    <row r="39" spans="1:8" outlineLevel="1">
      <c r="A39" s="4">
        <v>4170</v>
      </c>
      <c r="B39" s="6" t="s">
        <v>43</v>
      </c>
      <c r="C39" s="25" t="s">
        <v>7</v>
      </c>
      <c r="D39" s="26"/>
      <c r="E39" s="26"/>
      <c r="F39" s="26"/>
      <c r="G39" s="26"/>
      <c r="H39" s="38">
        <f t="shared" si="5"/>
        <v>0</v>
      </c>
    </row>
    <row r="40" spans="1:8" outlineLevel="1">
      <c r="A40" s="4">
        <v>4200</v>
      </c>
      <c r="B40" s="6" t="s">
        <v>44</v>
      </c>
      <c r="C40" s="25" t="s">
        <v>7</v>
      </c>
      <c r="D40" s="26"/>
      <c r="E40" s="26"/>
      <c r="F40" s="26"/>
      <c r="G40" s="26"/>
      <c r="H40" s="38">
        <f t="shared" si="5"/>
        <v>0</v>
      </c>
    </row>
    <row r="41" spans="1:8" outlineLevel="1">
      <c r="A41" s="4"/>
      <c r="B41" s="29" t="s">
        <v>38</v>
      </c>
      <c r="C41" s="25" t="s">
        <v>17</v>
      </c>
      <c r="D41" s="38">
        <f t="shared" ref="D41:G41" si="7">SUBTOTAL(9,D34:D40)</f>
        <v>0</v>
      </c>
      <c r="E41" s="38">
        <f t="shared" si="7"/>
        <v>0</v>
      </c>
      <c r="F41" s="38">
        <f t="shared" si="7"/>
        <v>0</v>
      </c>
      <c r="G41" s="38">
        <f t="shared" si="7"/>
        <v>0</v>
      </c>
      <c r="H41" s="38">
        <f t="shared" si="5"/>
        <v>0</v>
      </c>
    </row>
    <row r="42" spans="1:8" outlineLevel="1">
      <c r="A42" s="4"/>
      <c r="B42" s="6"/>
      <c r="D42" s="26"/>
      <c r="E42" s="26"/>
      <c r="F42" s="26"/>
      <c r="G42" s="26"/>
      <c r="H42" s="38">
        <f t="shared" si="5"/>
        <v>0</v>
      </c>
    </row>
    <row r="43" spans="1:8" outlineLevel="1">
      <c r="A43" s="4">
        <v>4210</v>
      </c>
      <c r="B43" s="6" t="s">
        <v>45</v>
      </c>
      <c r="C43" s="25" t="s">
        <v>7</v>
      </c>
      <c r="D43" s="26"/>
      <c r="E43" s="26"/>
      <c r="F43" s="26"/>
      <c r="G43" s="26"/>
      <c r="H43" s="38">
        <f t="shared" si="5"/>
        <v>0</v>
      </c>
    </row>
    <row r="44" spans="1:8" outlineLevel="1">
      <c r="A44" s="4">
        <v>4220</v>
      </c>
      <c r="B44" s="6" t="s">
        <v>46</v>
      </c>
      <c r="C44" s="25" t="s">
        <v>7</v>
      </c>
      <c r="D44" s="26"/>
      <c r="E44" s="26"/>
      <c r="F44" s="26"/>
      <c r="G44" s="26"/>
      <c r="H44" s="38">
        <f t="shared" si="5"/>
        <v>0</v>
      </c>
    </row>
    <row r="45" spans="1:8" outlineLevel="1">
      <c r="A45" s="4">
        <v>4230</v>
      </c>
      <c r="B45" s="6" t="s">
        <v>47</v>
      </c>
      <c r="C45" s="25" t="s">
        <v>7</v>
      </c>
      <c r="D45" s="26"/>
      <c r="E45" s="26"/>
      <c r="F45" s="26"/>
      <c r="G45" s="26"/>
      <c r="H45" s="38">
        <f t="shared" si="5"/>
        <v>0</v>
      </c>
    </row>
    <row r="46" spans="1:8" outlineLevel="1">
      <c r="A46" s="4">
        <v>4240</v>
      </c>
      <c r="B46" s="6" t="s">
        <v>48</v>
      </c>
      <c r="C46" s="25" t="s">
        <v>7</v>
      </c>
      <c r="D46" s="26"/>
      <c r="E46" s="26"/>
      <c r="F46" s="26"/>
      <c r="G46" s="26"/>
      <c r="H46" s="38">
        <f t="shared" si="5"/>
        <v>0</v>
      </c>
    </row>
    <row r="48" spans="1:8" ht="18">
      <c r="A48" s="10"/>
      <c r="B48" s="15" t="s">
        <v>107</v>
      </c>
      <c r="C48" s="25" t="s">
        <v>157</v>
      </c>
      <c r="D48" s="27">
        <f t="shared" ref="D48:G48" si="8">SUBTOTAL(9,D49:D56)</f>
        <v>0</v>
      </c>
      <c r="E48" s="27">
        <f t="shared" si="8"/>
        <v>0</v>
      </c>
      <c r="F48" s="27">
        <f t="shared" si="8"/>
        <v>0</v>
      </c>
      <c r="G48" s="27">
        <f t="shared" si="8"/>
        <v>0</v>
      </c>
      <c r="H48" s="27">
        <f t="shared" ref="H48:H56" si="9">SUM(D48:G48)</f>
        <v>0</v>
      </c>
    </row>
    <row r="49" spans="1:8" outlineLevel="1">
      <c r="A49" s="4"/>
      <c r="B49" s="6" t="s">
        <v>52</v>
      </c>
      <c r="C49" s="25" t="s">
        <v>4</v>
      </c>
      <c r="D49" s="26"/>
      <c r="E49" s="26"/>
      <c r="F49" s="26"/>
      <c r="G49" s="26"/>
      <c r="H49" s="38">
        <f t="shared" si="9"/>
        <v>0</v>
      </c>
    </row>
    <row r="50" spans="1:8" outlineLevel="1">
      <c r="A50" s="4">
        <v>4610</v>
      </c>
      <c r="B50" s="6" t="s">
        <v>53</v>
      </c>
      <c r="C50" s="25" t="s">
        <v>7</v>
      </c>
      <c r="D50" s="26"/>
      <c r="E50" s="26"/>
      <c r="F50" s="26"/>
      <c r="G50" s="26"/>
      <c r="H50" s="38">
        <f t="shared" si="9"/>
        <v>0</v>
      </c>
    </row>
    <row r="51" spans="1:8" outlineLevel="1">
      <c r="A51" s="4">
        <v>4620</v>
      </c>
      <c r="B51" s="6" t="s">
        <v>54</v>
      </c>
      <c r="C51" s="25" t="s">
        <v>7</v>
      </c>
      <c r="D51" s="26"/>
      <c r="E51" s="26"/>
      <c r="F51" s="26"/>
      <c r="G51" s="26"/>
      <c r="H51" s="38">
        <f t="shared" si="9"/>
        <v>0</v>
      </c>
    </row>
    <row r="52" spans="1:8" outlineLevel="1">
      <c r="A52" s="4">
        <v>4630</v>
      </c>
      <c r="B52" s="6" t="s">
        <v>55</v>
      </c>
      <c r="C52" s="25" t="s">
        <v>7</v>
      </c>
      <c r="D52" s="26"/>
      <c r="E52" s="26"/>
      <c r="F52" s="26"/>
      <c r="G52" s="26"/>
      <c r="H52" s="38">
        <f t="shared" si="9"/>
        <v>0</v>
      </c>
    </row>
    <row r="53" spans="1:8" outlineLevel="1">
      <c r="A53" s="4">
        <v>4640</v>
      </c>
      <c r="B53" s="6" t="s">
        <v>56</v>
      </c>
      <c r="C53" s="25" t="s">
        <v>7</v>
      </c>
      <c r="D53" s="26"/>
      <c r="E53" s="26"/>
      <c r="F53" s="26"/>
      <c r="G53" s="26"/>
      <c r="H53" s="38">
        <f t="shared" si="9"/>
        <v>0</v>
      </c>
    </row>
    <row r="54" spans="1:8" outlineLevel="1">
      <c r="A54" s="4">
        <v>4650</v>
      </c>
      <c r="B54" s="6" t="s">
        <v>57</v>
      </c>
      <c r="C54" s="25" t="s">
        <v>7</v>
      </c>
      <c r="D54" s="26"/>
      <c r="E54" s="26"/>
      <c r="F54" s="26"/>
      <c r="G54" s="26"/>
      <c r="H54" s="38">
        <f t="shared" si="9"/>
        <v>0</v>
      </c>
    </row>
    <row r="55" spans="1:8" outlineLevel="1">
      <c r="A55" s="4"/>
      <c r="B55" s="6" t="s">
        <v>52</v>
      </c>
      <c r="C55" s="25" t="s">
        <v>17</v>
      </c>
      <c r="D55" s="26"/>
      <c r="E55" s="26"/>
      <c r="F55" s="26"/>
      <c r="G55" s="26"/>
      <c r="H55" s="38">
        <f t="shared" si="9"/>
        <v>0</v>
      </c>
    </row>
    <row r="56" spans="1:8" outlineLevel="1">
      <c r="A56" s="4"/>
      <c r="B56" s="6" t="s">
        <v>58</v>
      </c>
      <c r="C56" s="25" t="s">
        <v>17</v>
      </c>
      <c r="D56" s="26"/>
      <c r="E56" s="26"/>
      <c r="F56" s="26"/>
      <c r="G56" s="26"/>
      <c r="H56" s="38">
        <f t="shared" si="9"/>
        <v>0</v>
      </c>
    </row>
    <row r="58" spans="1:8" ht="18">
      <c r="A58" s="10"/>
      <c r="B58" s="15" t="s">
        <v>71</v>
      </c>
      <c r="C58" s="25" t="s">
        <v>157</v>
      </c>
      <c r="D58" s="27">
        <f t="shared" ref="D58:G58" si="10">SUBTOTAL(9,D59:D73)</f>
        <v>0</v>
      </c>
      <c r="E58" s="27">
        <f t="shared" si="10"/>
        <v>0</v>
      </c>
      <c r="F58" s="27">
        <f t="shared" si="10"/>
        <v>0</v>
      </c>
      <c r="G58" s="27">
        <f t="shared" si="10"/>
        <v>0</v>
      </c>
      <c r="H58" s="27">
        <f t="shared" ref="H58:H73" si="11">SUM(D58:G58)</f>
        <v>0</v>
      </c>
    </row>
    <row r="59" spans="1:8" outlineLevel="1">
      <c r="A59" s="4"/>
      <c r="B59" s="6" t="s">
        <v>60</v>
      </c>
      <c r="C59" s="25" t="s">
        <v>4</v>
      </c>
      <c r="D59" s="26"/>
      <c r="E59" s="26"/>
      <c r="F59" s="26"/>
      <c r="G59" s="26"/>
      <c r="H59" s="38">
        <f t="shared" si="11"/>
        <v>0</v>
      </c>
    </row>
    <row r="60" spans="1:8" outlineLevel="1">
      <c r="A60" s="4">
        <v>4800</v>
      </c>
      <c r="B60" s="6" t="s">
        <v>61</v>
      </c>
      <c r="C60" s="25" t="s">
        <v>7</v>
      </c>
      <c r="D60" s="26"/>
      <c r="E60" s="26"/>
      <c r="F60" s="26"/>
      <c r="G60" s="26"/>
      <c r="H60" s="38">
        <f t="shared" si="11"/>
        <v>0</v>
      </c>
    </row>
    <row r="61" spans="1:8" outlineLevel="1">
      <c r="A61" s="4">
        <v>4820</v>
      </c>
      <c r="B61" s="6" t="s">
        <v>62</v>
      </c>
      <c r="C61" s="25" t="s">
        <v>7</v>
      </c>
      <c r="D61" s="26"/>
      <c r="E61" s="26"/>
      <c r="F61" s="26"/>
      <c r="G61" s="26"/>
      <c r="H61" s="38">
        <f t="shared" si="11"/>
        <v>0</v>
      </c>
    </row>
    <row r="62" spans="1:8" outlineLevel="1">
      <c r="A62" s="4">
        <v>4840</v>
      </c>
      <c r="B62" s="6" t="s">
        <v>63</v>
      </c>
      <c r="C62" s="25" t="s">
        <v>7</v>
      </c>
      <c r="D62" s="26"/>
      <c r="E62" s="26"/>
      <c r="F62" s="26"/>
      <c r="G62" s="26"/>
      <c r="H62" s="38">
        <f t="shared" si="11"/>
        <v>0</v>
      </c>
    </row>
    <row r="63" spans="1:8" outlineLevel="1">
      <c r="A63" s="4">
        <v>4860</v>
      </c>
      <c r="B63" s="6" t="s">
        <v>64</v>
      </c>
      <c r="C63" s="25" t="s">
        <v>7</v>
      </c>
      <c r="D63" s="26"/>
      <c r="E63" s="26"/>
      <c r="F63" s="26"/>
      <c r="G63" s="26"/>
      <c r="H63" s="38">
        <f t="shared" si="11"/>
        <v>0</v>
      </c>
    </row>
    <row r="64" spans="1:8" outlineLevel="1">
      <c r="A64" s="4">
        <v>4870</v>
      </c>
      <c r="B64" s="6" t="s">
        <v>65</v>
      </c>
      <c r="C64" s="25" t="s">
        <v>7</v>
      </c>
      <c r="D64" s="26"/>
      <c r="E64" s="26"/>
      <c r="F64" s="26"/>
      <c r="G64" s="26"/>
      <c r="H64" s="38">
        <f t="shared" si="11"/>
        <v>0</v>
      </c>
    </row>
    <row r="65" spans="1:8" outlineLevel="1">
      <c r="A65" s="4">
        <v>4890</v>
      </c>
      <c r="B65" s="6" t="s">
        <v>66</v>
      </c>
      <c r="C65" s="25" t="s">
        <v>7</v>
      </c>
      <c r="D65" s="26"/>
      <c r="E65" s="26"/>
      <c r="F65" s="26"/>
      <c r="G65" s="26"/>
      <c r="H65" s="38">
        <f t="shared" si="11"/>
        <v>0</v>
      </c>
    </row>
    <row r="66" spans="1:8" outlineLevel="1">
      <c r="A66" s="4"/>
      <c r="B66" s="29" t="s">
        <v>60</v>
      </c>
      <c r="C66" s="25" t="s">
        <v>17</v>
      </c>
      <c r="D66" s="38">
        <f t="shared" ref="D66:G66" si="12">SUBTOTAL(9,D59:D65)</f>
        <v>0</v>
      </c>
      <c r="E66" s="38">
        <f t="shared" si="12"/>
        <v>0</v>
      </c>
      <c r="F66" s="38">
        <f t="shared" si="12"/>
        <v>0</v>
      </c>
      <c r="G66" s="38">
        <f t="shared" si="12"/>
        <v>0</v>
      </c>
      <c r="H66" s="38">
        <f t="shared" si="11"/>
        <v>0</v>
      </c>
    </row>
    <row r="67" spans="1:8" outlineLevel="1">
      <c r="A67" s="4"/>
      <c r="B67" s="6"/>
      <c r="D67" s="26"/>
      <c r="E67" s="26"/>
      <c r="F67" s="26"/>
      <c r="G67" s="26"/>
      <c r="H67" s="38">
        <f t="shared" si="11"/>
        <v>0</v>
      </c>
    </row>
    <row r="68" spans="1:8" outlineLevel="1">
      <c r="A68" s="4"/>
      <c r="B68" s="6" t="s">
        <v>67</v>
      </c>
      <c r="C68" s="25" t="s">
        <v>4</v>
      </c>
      <c r="D68" s="26"/>
      <c r="E68" s="26"/>
      <c r="F68" s="26"/>
      <c r="G68" s="26"/>
      <c r="H68" s="38">
        <f t="shared" si="11"/>
        <v>0</v>
      </c>
    </row>
    <row r="69" spans="1:8" outlineLevel="1">
      <c r="A69" s="4">
        <v>4910</v>
      </c>
      <c r="B69" s="6" t="s">
        <v>68</v>
      </c>
      <c r="C69" s="25" t="s">
        <v>7</v>
      </c>
      <c r="D69" s="26"/>
      <c r="E69" s="26"/>
      <c r="F69" s="26"/>
      <c r="G69" s="26"/>
      <c r="H69" s="38">
        <f t="shared" si="11"/>
        <v>0</v>
      </c>
    </row>
    <row r="70" spans="1:8" outlineLevel="1">
      <c r="A70" s="4">
        <v>4920</v>
      </c>
      <c r="B70" s="6" t="s">
        <v>69</v>
      </c>
      <c r="C70" s="25" t="s">
        <v>7</v>
      </c>
      <c r="D70" s="26"/>
      <c r="E70" s="26"/>
      <c r="F70" s="26"/>
      <c r="G70" s="26"/>
      <c r="H70" s="38">
        <f t="shared" si="11"/>
        <v>0</v>
      </c>
    </row>
    <row r="71" spans="1:8" outlineLevel="1">
      <c r="A71" s="4">
        <v>4930</v>
      </c>
      <c r="B71" s="6" t="s">
        <v>70</v>
      </c>
      <c r="C71" s="25" t="s">
        <v>7</v>
      </c>
      <c r="D71" s="26"/>
      <c r="E71" s="26"/>
      <c r="F71" s="26"/>
      <c r="G71" s="26"/>
      <c r="H71" s="38">
        <f t="shared" si="11"/>
        <v>0</v>
      </c>
    </row>
    <row r="72" spans="1:8" outlineLevel="1">
      <c r="A72" s="4"/>
      <c r="B72" s="6" t="s">
        <v>67</v>
      </c>
      <c r="C72" s="25" t="s">
        <v>17</v>
      </c>
      <c r="D72" s="26"/>
      <c r="E72" s="26"/>
      <c r="F72" s="26"/>
      <c r="G72" s="26"/>
      <c r="H72" s="38">
        <f t="shared" si="11"/>
        <v>0</v>
      </c>
    </row>
    <row r="73" spans="1:8" outlineLevel="1">
      <c r="A73" s="4"/>
      <c r="B73" s="29" t="s">
        <v>71</v>
      </c>
      <c r="C73" s="25" t="s">
        <v>17</v>
      </c>
      <c r="D73" s="38">
        <f t="shared" ref="D73:G73" si="13">SUBTOTAL(9,D68:D72)</f>
        <v>0</v>
      </c>
      <c r="E73" s="38">
        <f t="shared" si="13"/>
        <v>0</v>
      </c>
      <c r="F73" s="38">
        <f t="shared" si="13"/>
        <v>0</v>
      </c>
      <c r="G73" s="38">
        <f t="shared" si="13"/>
        <v>0</v>
      </c>
      <c r="H73" s="38">
        <f t="shared" si="11"/>
        <v>0</v>
      </c>
    </row>
    <row r="75" spans="1:8" ht="18">
      <c r="A75" s="10"/>
      <c r="B75" s="15" t="s">
        <v>79</v>
      </c>
      <c r="C75" s="25" t="s">
        <v>157</v>
      </c>
      <c r="D75" s="27">
        <f t="shared" ref="D75:G75" si="14">SUBTOTAL(9,D76:D82)</f>
        <v>0</v>
      </c>
      <c r="E75" s="27">
        <f t="shared" si="14"/>
        <v>0</v>
      </c>
      <c r="F75" s="27">
        <f t="shared" si="14"/>
        <v>0</v>
      </c>
      <c r="G75" s="27">
        <f t="shared" si="14"/>
        <v>0</v>
      </c>
      <c r="H75" s="27">
        <f t="shared" ref="H75:H82" si="15">SUM(D75:G75)</f>
        <v>0</v>
      </c>
    </row>
    <row r="76" spans="1:8" outlineLevel="1">
      <c r="A76" s="4">
        <v>5100</v>
      </c>
      <c r="B76" s="6" t="s">
        <v>73</v>
      </c>
      <c r="C76" s="25" t="s">
        <v>7</v>
      </c>
      <c r="D76" s="26"/>
      <c r="E76" s="26"/>
      <c r="F76" s="26"/>
      <c r="G76" s="26"/>
      <c r="H76" s="38">
        <f t="shared" si="15"/>
        <v>0</v>
      </c>
    </row>
    <row r="77" spans="1:8" outlineLevel="1">
      <c r="A77" s="4">
        <v>5200</v>
      </c>
      <c r="B77" s="6" t="s">
        <v>74</v>
      </c>
      <c r="C77" s="25" t="s">
        <v>7</v>
      </c>
      <c r="D77" s="26"/>
      <c r="E77" s="26"/>
      <c r="F77" s="26"/>
      <c r="G77" s="26"/>
      <c r="H77" s="38">
        <f t="shared" si="15"/>
        <v>0</v>
      </c>
    </row>
    <row r="78" spans="1:8" outlineLevel="1">
      <c r="A78" s="4">
        <v>5250</v>
      </c>
      <c r="B78" s="6" t="s">
        <v>75</v>
      </c>
      <c r="C78" s="25" t="s">
        <v>7</v>
      </c>
      <c r="D78" s="26"/>
      <c r="E78" s="26"/>
      <c r="F78" s="26"/>
      <c r="G78" s="26"/>
      <c r="H78" s="38">
        <f t="shared" si="15"/>
        <v>0</v>
      </c>
    </row>
    <row r="79" spans="1:8" outlineLevel="1">
      <c r="A79" s="4">
        <v>5300</v>
      </c>
      <c r="B79" s="6" t="s">
        <v>76</v>
      </c>
      <c r="C79" s="25" t="s">
        <v>7</v>
      </c>
      <c r="D79" s="26"/>
      <c r="E79" s="26"/>
      <c r="F79" s="26"/>
      <c r="G79" s="26"/>
      <c r="H79" s="38">
        <f t="shared" si="15"/>
        <v>0</v>
      </c>
    </row>
    <row r="80" spans="1:8" outlineLevel="1">
      <c r="A80" s="4">
        <v>5400</v>
      </c>
      <c r="B80" s="6" t="s">
        <v>77</v>
      </c>
      <c r="C80" s="25" t="s">
        <v>7</v>
      </c>
      <c r="D80" s="26"/>
      <c r="E80" s="26"/>
      <c r="F80" s="26"/>
      <c r="G80" s="26"/>
      <c r="H80" s="38">
        <f t="shared" si="15"/>
        <v>0</v>
      </c>
    </row>
    <row r="81" spans="1:16" outlineLevel="1">
      <c r="A81" s="4">
        <v>5500</v>
      </c>
      <c r="B81" s="6" t="s">
        <v>78</v>
      </c>
      <c r="C81" s="25" t="s">
        <v>7</v>
      </c>
      <c r="D81" s="26"/>
      <c r="E81" s="26"/>
      <c r="F81" s="26"/>
      <c r="G81" s="26"/>
      <c r="H81" s="38">
        <f t="shared" si="15"/>
        <v>0</v>
      </c>
    </row>
    <row r="82" spans="1:16" outlineLevel="1">
      <c r="A82" s="4"/>
      <c r="B82" s="6" t="s">
        <v>79</v>
      </c>
      <c r="C82" s="25" t="s">
        <v>17</v>
      </c>
      <c r="D82" s="26"/>
      <c r="E82" s="26"/>
      <c r="F82" s="26"/>
      <c r="G82" s="26"/>
      <c r="H82" s="38">
        <f t="shared" si="15"/>
        <v>0</v>
      </c>
    </row>
    <row r="83" spans="1:16">
      <c r="P83" s="8" t="s">
        <v>163</v>
      </c>
    </row>
    <row r="84" spans="1:16" ht="18">
      <c r="A84" s="10"/>
      <c r="B84" s="15" t="s">
        <v>98</v>
      </c>
      <c r="C84" s="25" t="s">
        <v>157</v>
      </c>
      <c r="D84" s="27">
        <f>SUBTOTAL(9,D85:D102)</f>
        <v>0</v>
      </c>
      <c r="E84" s="27">
        <f t="shared" ref="E84:G84" si="16">SUBTOTAL(9,E85:E102)</f>
        <v>0</v>
      </c>
      <c r="F84" s="27">
        <f t="shared" si="16"/>
        <v>0</v>
      </c>
      <c r="G84" s="27">
        <f t="shared" si="16"/>
        <v>0</v>
      </c>
      <c r="H84" s="27">
        <f t="shared" ref="H84:H102" si="17">SUM(D84:G84)</f>
        <v>0</v>
      </c>
      <c r="L84" s="8" t="s">
        <v>163</v>
      </c>
    </row>
    <row r="85" spans="1:16" outlineLevel="1">
      <c r="A85" s="4">
        <v>6100</v>
      </c>
      <c r="B85" s="6" t="s">
        <v>81</v>
      </c>
      <c r="C85" s="25" t="s">
        <v>7</v>
      </c>
      <c r="D85" s="26"/>
      <c r="E85" s="26"/>
      <c r="F85" s="26"/>
      <c r="G85" s="26"/>
      <c r="H85" s="38">
        <f t="shared" si="17"/>
        <v>0</v>
      </c>
    </row>
    <row r="86" spans="1:16" outlineLevel="1">
      <c r="A86" s="4">
        <v>6150</v>
      </c>
      <c r="B86" s="6" t="s">
        <v>82</v>
      </c>
      <c r="C86" s="25" t="s">
        <v>7</v>
      </c>
      <c r="D86" s="26"/>
      <c r="E86" s="26"/>
      <c r="F86" s="26"/>
      <c r="G86" s="26"/>
      <c r="H86" s="38">
        <f t="shared" si="17"/>
        <v>0</v>
      </c>
    </row>
    <row r="87" spans="1:16" outlineLevel="1">
      <c r="A87" s="4">
        <v>6200</v>
      </c>
      <c r="B87" s="6" t="s">
        <v>83</v>
      </c>
      <c r="C87" s="25" t="s">
        <v>7</v>
      </c>
      <c r="D87" s="26"/>
      <c r="E87" s="26"/>
      <c r="F87" s="26"/>
      <c r="G87" s="26"/>
      <c r="H87" s="38">
        <f t="shared" si="17"/>
        <v>0</v>
      </c>
    </row>
    <row r="88" spans="1:16" outlineLevel="1">
      <c r="A88" s="4">
        <v>6300</v>
      </c>
      <c r="B88" s="6" t="s">
        <v>84</v>
      </c>
      <c r="C88" s="25" t="s">
        <v>7</v>
      </c>
      <c r="D88" s="26"/>
      <c r="E88" s="26"/>
      <c r="F88" s="26"/>
      <c r="G88" s="26"/>
      <c r="H88" s="38">
        <f t="shared" si="17"/>
        <v>0</v>
      </c>
    </row>
    <row r="89" spans="1:16" outlineLevel="1">
      <c r="A89" s="4">
        <v>6400</v>
      </c>
      <c r="B89" s="6" t="s">
        <v>85</v>
      </c>
      <c r="C89" s="25" t="s">
        <v>7</v>
      </c>
      <c r="D89" s="26"/>
      <c r="E89" s="26"/>
      <c r="F89" s="26"/>
      <c r="G89" s="26"/>
      <c r="H89" s="38">
        <f t="shared" si="17"/>
        <v>0</v>
      </c>
    </row>
    <row r="90" spans="1:16" outlineLevel="1">
      <c r="A90" s="4">
        <v>6450</v>
      </c>
      <c r="B90" s="6" t="s">
        <v>86</v>
      </c>
      <c r="C90" s="25" t="s">
        <v>7</v>
      </c>
      <c r="D90" s="26"/>
      <c r="E90" s="26"/>
      <c r="F90" s="26"/>
      <c r="G90" s="26"/>
      <c r="H90" s="38">
        <f t="shared" si="17"/>
        <v>0</v>
      </c>
    </row>
    <row r="91" spans="1:16" outlineLevel="1">
      <c r="A91" s="4">
        <v>6800</v>
      </c>
      <c r="B91" s="6" t="s">
        <v>87</v>
      </c>
      <c r="C91" s="25" t="s">
        <v>7</v>
      </c>
      <c r="D91" s="26"/>
      <c r="E91" s="26"/>
      <c r="F91" s="26"/>
      <c r="G91" s="26"/>
      <c r="H91" s="38">
        <f t="shared" si="17"/>
        <v>0</v>
      </c>
    </row>
    <row r="92" spans="1:16" outlineLevel="1">
      <c r="A92" s="4">
        <v>6900</v>
      </c>
      <c r="B92" s="6" t="s">
        <v>88</v>
      </c>
      <c r="C92" s="25" t="s">
        <v>7</v>
      </c>
      <c r="D92" s="26"/>
      <c r="E92" s="26"/>
      <c r="F92" s="26"/>
      <c r="G92" s="26"/>
      <c r="H92" s="38">
        <f t="shared" si="17"/>
        <v>0</v>
      </c>
    </row>
    <row r="93" spans="1:16" outlineLevel="1">
      <c r="A93" s="4">
        <v>7000</v>
      </c>
      <c r="B93" s="6" t="s">
        <v>89</v>
      </c>
      <c r="C93" s="25" t="s">
        <v>7</v>
      </c>
      <c r="D93" s="26"/>
      <c r="E93" s="26"/>
      <c r="F93" s="26"/>
      <c r="G93" s="26"/>
      <c r="H93" s="38">
        <f t="shared" si="17"/>
        <v>0</v>
      </c>
    </row>
    <row r="94" spans="1:16" outlineLevel="1">
      <c r="A94" s="4">
        <v>7200</v>
      </c>
      <c r="B94" s="6" t="s">
        <v>90</v>
      </c>
      <c r="C94" s="25" t="s">
        <v>7</v>
      </c>
      <c r="D94" s="26"/>
      <c r="E94" s="26"/>
      <c r="F94" s="26"/>
      <c r="G94" s="26"/>
      <c r="H94" s="38">
        <f t="shared" si="17"/>
        <v>0</v>
      </c>
    </row>
    <row r="95" spans="1:16" outlineLevel="1">
      <c r="A95" s="4">
        <v>7600</v>
      </c>
      <c r="B95" s="6" t="s">
        <v>91</v>
      </c>
      <c r="C95" s="25" t="s">
        <v>7</v>
      </c>
      <c r="D95" s="26"/>
      <c r="E95" s="26"/>
      <c r="F95" s="26"/>
      <c r="G95" s="26"/>
      <c r="H95" s="38">
        <f t="shared" si="17"/>
        <v>0</v>
      </c>
    </row>
    <row r="96" spans="1:16" outlineLevel="1">
      <c r="A96" s="4">
        <v>7650</v>
      </c>
      <c r="B96" s="6" t="s">
        <v>92</v>
      </c>
      <c r="C96" s="25" t="s">
        <v>7</v>
      </c>
      <c r="D96" s="26"/>
      <c r="E96" s="26"/>
      <c r="F96" s="26"/>
      <c r="G96" s="26"/>
      <c r="H96" s="38">
        <f t="shared" si="17"/>
        <v>0</v>
      </c>
    </row>
    <row r="97" spans="1:8" outlineLevel="1">
      <c r="A97" s="4">
        <v>7700</v>
      </c>
      <c r="B97" s="6" t="s">
        <v>93</v>
      </c>
      <c r="C97" s="25" t="s">
        <v>7</v>
      </c>
      <c r="D97" s="26"/>
      <c r="E97" s="26"/>
      <c r="F97" s="26"/>
      <c r="G97" s="26"/>
      <c r="H97" s="38">
        <f t="shared" si="17"/>
        <v>0</v>
      </c>
    </row>
    <row r="98" spans="1:8" outlineLevel="1">
      <c r="A98" s="4">
        <v>7750</v>
      </c>
      <c r="B98" s="6" t="s">
        <v>94</v>
      </c>
      <c r="C98" s="25" t="s">
        <v>7</v>
      </c>
      <c r="D98" s="26"/>
      <c r="E98" s="26"/>
      <c r="F98" s="26"/>
      <c r="G98" s="26"/>
      <c r="H98" s="38">
        <f t="shared" si="17"/>
        <v>0</v>
      </c>
    </row>
    <row r="99" spans="1:8" outlineLevel="1">
      <c r="A99" s="4">
        <v>7800</v>
      </c>
      <c r="B99" s="6" t="s">
        <v>95</v>
      </c>
      <c r="C99" s="25" t="s">
        <v>7</v>
      </c>
      <c r="D99" s="26"/>
      <c r="E99" s="26"/>
      <c r="F99" s="26"/>
      <c r="G99" s="26"/>
      <c r="H99" s="38">
        <f t="shared" si="17"/>
        <v>0</v>
      </c>
    </row>
    <row r="100" spans="1:8" outlineLevel="1">
      <c r="A100" s="4">
        <v>7900</v>
      </c>
      <c r="B100" s="6" t="s">
        <v>96</v>
      </c>
      <c r="C100" s="25" t="s">
        <v>7</v>
      </c>
      <c r="D100" s="26"/>
      <c r="E100" s="26"/>
      <c r="F100" s="26"/>
      <c r="G100" s="26"/>
      <c r="H100" s="38">
        <f t="shared" si="17"/>
        <v>0</v>
      </c>
    </row>
    <row r="101" spans="1:8" outlineLevel="1">
      <c r="A101" s="4">
        <v>7950</v>
      </c>
      <c r="B101" s="6" t="s">
        <v>97</v>
      </c>
      <c r="C101" s="25" t="s">
        <v>7</v>
      </c>
      <c r="D101" s="26"/>
      <c r="E101" s="26"/>
      <c r="F101" s="26"/>
      <c r="G101" s="26"/>
      <c r="H101" s="38">
        <f t="shared" si="17"/>
        <v>0</v>
      </c>
    </row>
    <row r="102" spans="1:8" outlineLevel="1">
      <c r="A102" s="4"/>
      <c r="B102" s="6" t="s">
        <v>98</v>
      </c>
      <c r="C102" s="25" t="s">
        <v>17</v>
      </c>
      <c r="D102" s="26"/>
      <c r="E102" s="26"/>
      <c r="F102" s="26"/>
      <c r="G102" s="26"/>
      <c r="H102" s="38">
        <f t="shared" si="17"/>
        <v>0</v>
      </c>
    </row>
    <row r="104" spans="1:8" ht="18">
      <c r="A104" s="10"/>
      <c r="B104" s="15" t="s">
        <v>106</v>
      </c>
      <c r="C104" s="25" t="s">
        <v>157</v>
      </c>
      <c r="D104" s="27">
        <f t="shared" ref="D104:G104" si="18">SUBTOTAL(9,D105:D111)</f>
        <v>0</v>
      </c>
      <c r="E104" s="27">
        <f t="shared" si="18"/>
        <v>0</v>
      </c>
      <c r="F104" s="27">
        <f t="shared" si="18"/>
        <v>0</v>
      </c>
      <c r="G104" s="27">
        <f t="shared" si="18"/>
        <v>0</v>
      </c>
      <c r="H104" s="27">
        <f t="shared" ref="H104:H111" si="19">SUM(D104:G104)</f>
        <v>0</v>
      </c>
    </row>
    <row r="105" spans="1:8" outlineLevel="1">
      <c r="A105" s="4">
        <v>8300</v>
      </c>
      <c r="B105" s="6" t="s">
        <v>100</v>
      </c>
      <c r="C105" s="25" t="s">
        <v>7</v>
      </c>
      <c r="D105" s="26"/>
      <c r="E105" s="26"/>
      <c r="F105" s="26"/>
      <c r="G105" s="26"/>
      <c r="H105" s="38">
        <f t="shared" si="19"/>
        <v>0</v>
      </c>
    </row>
    <row r="106" spans="1:8" outlineLevel="1">
      <c r="A106" s="4">
        <v>8400</v>
      </c>
      <c r="B106" s="6" t="s">
        <v>101</v>
      </c>
      <c r="C106" s="25" t="s">
        <v>7</v>
      </c>
      <c r="D106" s="26"/>
      <c r="E106" s="26"/>
      <c r="F106" s="26"/>
      <c r="G106" s="26"/>
      <c r="H106" s="38">
        <f t="shared" si="19"/>
        <v>0</v>
      </c>
    </row>
    <row r="107" spans="1:8" outlineLevel="1">
      <c r="A107" s="4">
        <v>8500</v>
      </c>
      <c r="B107" s="6" t="s">
        <v>102</v>
      </c>
      <c r="C107" s="25" t="s">
        <v>7</v>
      </c>
      <c r="D107" s="26"/>
      <c r="E107" s="26"/>
      <c r="F107" s="26"/>
      <c r="G107" s="26"/>
      <c r="H107" s="38">
        <f t="shared" si="19"/>
        <v>0</v>
      </c>
    </row>
    <row r="108" spans="1:8" outlineLevel="1">
      <c r="A108" s="4">
        <v>8600</v>
      </c>
      <c r="B108" s="6" t="s">
        <v>103</v>
      </c>
      <c r="C108" s="25" t="s">
        <v>7</v>
      </c>
      <c r="D108" s="26"/>
      <c r="E108" s="26"/>
      <c r="F108" s="26"/>
      <c r="G108" s="26"/>
      <c r="H108" s="38">
        <f t="shared" si="19"/>
        <v>0</v>
      </c>
    </row>
    <row r="109" spans="1:8" outlineLevel="1">
      <c r="A109" s="4">
        <v>8700</v>
      </c>
      <c r="B109" s="6" t="s">
        <v>104</v>
      </c>
      <c r="C109" s="25" t="s">
        <v>7</v>
      </c>
      <c r="D109" s="26"/>
      <c r="E109" s="26"/>
      <c r="F109" s="26"/>
      <c r="G109" s="26"/>
      <c r="H109" s="38">
        <f t="shared" si="19"/>
        <v>0</v>
      </c>
    </row>
    <row r="110" spans="1:8" outlineLevel="1">
      <c r="A110" s="4">
        <v>8950</v>
      </c>
      <c r="B110" s="6" t="s">
        <v>105</v>
      </c>
      <c r="C110" s="25" t="s">
        <v>7</v>
      </c>
      <c r="D110" s="26"/>
      <c r="E110" s="26"/>
      <c r="F110" s="26"/>
      <c r="G110" s="26"/>
      <c r="H110" s="38">
        <f t="shared" si="19"/>
        <v>0</v>
      </c>
    </row>
    <row r="111" spans="1:8" outlineLevel="1">
      <c r="A111" s="4"/>
      <c r="B111" s="6" t="s">
        <v>106</v>
      </c>
      <c r="C111" s="25" t="s">
        <v>17</v>
      </c>
      <c r="D111" s="26"/>
      <c r="E111" s="26"/>
      <c r="F111" s="26"/>
      <c r="G111" s="26"/>
      <c r="H111" s="38">
        <f t="shared" si="19"/>
        <v>0</v>
      </c>
    </row>
    <row r="113" spans="1:8" ht="18">
      <c r="A113" s="10"/>
      <c r="B113" s="15" t="s">
        <v>118</v>
      </c>
      <c r="C113" s="25" t="s">
        <v>157</v>
      </c>
      <c r="D113" s="27">
        <f t="shared" ref="D113:G113" si="20">SUBTOTAL(9,D114:D116)</f>
        <v>0</v>
      </c>
      <c r="E113" s="27">
        <f t="shared" si="20"/>
        <v>0</v>
      </c>
      <c r="F113" s="27">
        <f t="shared" si="20"/>
        <v>0</v>
      </c>
      <c r="G113" s="27">
        <f t="shared" si="20"/>
        <v>0</v>
      </c>
      <c r="H113" s="27">
        <f>SUM(D113:G113)</f>
        <v>0</v>
      </c>
    </row>
    <row r="114" spans="1:8" outlineLevel="1">
      <c r="A114" s="4">
        <v>9800</v>
      </c>
      <c r="B114" s="6" t="s">
        <v>116</v>
      </c>
      <c r="C114" s="25" t="s">
        <v>7</v>
      </c>
      <c r="D114" s="26"/>
      <c r="E114" s="26"/>
      <c r="F114" s="26"/>
      <c r="G114" s="26"/>
      <c r="H114" s="38">
        <f>SUM(D114:G114)</f>
        <v>0</v>
      </c>
    </row>
    <row r="115" spans="1:8" outlineLevel="1">
      <c r="A115" s="4">
        <v>9850</v>
      </c>
      <c r="B115" s="6" t="s">
        <v>117</v>
      </c>
      <c r="C115" s="25" t="s">
        <v>7</v>
      </c>
      <c r="D115" s="26"/>
      <c r="E115" s="26"/>
      <c r="F115" s="26"/>
      <c r="G115" s="26"/>
      <c r="H115" s="38">
        <f>SUM(D115:G115)</f>
        <v>0</v>
      </c>
    </row>
    <row r="116" spans="1:8" outlineLevel="1">
      <c r="A116" s="4"/>
      <c r="B116" s="6" t="s">
        <v>118</v>
      </c>
      <c r="C116" s="25" t="s">
        <v>17</v>
      </c>
      <c r="D116" s="26"/>
      <c r="E116" s="26"/>
      <c r="F116" s="26"/>
      <c r="G116" s="26"/>
      <c r="H116" s="38">
        <f>SUM(D116:G116)</f>
        <v>0</v>
      </c>
    </row>
    <row r="118" spans="1:8" ht="18">
      <c r="A118" s="10"/>
      <c r="B118" s="15" t="s">
        <v>123</v>
      </c>
      <c r="C118" s="25" t="s">
        <v>157</v>
      </c>
      <c r="D118" s="27">
        <f t="shared" ref="D118:G118" si="21">SUBTOTAL(9,D119:D124)</f>
        <v>0</v>
      </c>
      <c r="E118" s="27">
        <f t="shared" si="21"/>
        <v>0</v>
      </c>
      <c r="F118" s="27">
        <f t="shared" si="21"/>
        <v>0</v>
      </c>
      <c r="G118" s="27">
        <f t="shared" si="21"/>
        <v>0</v>
      </c>
      <c r="H118" s="27">
        <f t="shared" ref="H118:H124" si="22">SUM(D118:G118)</f>
        <v>0</v>
      </c>
    </row>
    <row r="119" spans="1:8" outlineLevel="1">
      <c r="A119" s="4">
        <v>9900</v>
      </c>
      <c r="B119" s="6" t="s">
        <v>116</v>
      </c>
      <c r="C119" s="25" t="s">
        <v>7</v>
      </c>
      <c r="D119" s="26"/>
      <c r="E119" s="26"/>
      <c r="F119" s="26"/>
      <c r="G119" s="26"/>
      <c r="H119" s="38">
        <f t="shared" si="22"/>
        <v>0</v>
      </c>
    </row>
    <row r="120" spans="1:8" outlineLevel="1">
      <c r="A120" s="4">
        <v>9910</v>
      </c>
      <c r="B120" s="6" t="s">
        <v>120</v>
      </c>
      <c r="C120" s="25" t="s">
        <v>7</v>
      </c>
      <c r="D120" s="26"/>
      <c r="E120" s="26"/>
      <c r="F120" s="26"/>
      <c r="G120" s="26"/>
      <c r="H120" s="38">
        <f t="shared" si="22"/>
        <v>0</v>
      </c>
    </row>
    <row r="121" spans="1:8" outlineLevel="1">
      <c r="A121" s="4"/>
      <c r="B121" s="6" t="s">
        <v>121</v>
      </c>
      <c r="C121" s="25" t="s">
        <v>17</v>
      </c>
      <c r="D121" s="26"/>
      <c r="E121" s="26"/>
      <c r="F121" s="26"/>
      <c r="G121" s="26"/>
      <c r="H121" s="38">
        <f t="shared" si="22"/>
        <v>0</v>
      </c>
    </row>
    <row r="122" spans="1:8" outlineLevel="1">
      <c r="A122" s="4"/>
      <c r="B122" s="6"/>
      <c r="D122" s="26"/>
      <c r="E122" s="26"/>
      <c r="F122" s="26"/>
      <c r="G122" s="26"/>
      <c r="H122" s="38">
        <f t="shared" si="22"/>
        <v>0</v>
      </c>
    </row>
    <row r="123" spans="1:8" outlineLevel="1">
      <c r="A123" s="4">
        <v>9920</v>
      </c>
      <c r="B123" s="6" t="s">
        <v>122</v>
      </c>
      <c r="C123" s="25" t="s">
        <v>7</v>
      </c>
      <c r="D123" s="26"/>
      <c r="E123" s="26"/>
      <c r="F123" s="26"/>
      <c r="G123" s="26"/>
      <c r="H123" s="38">
        <f t="shared" si="22"/>
        <v>0</v>
      </c>
    </row>
    <row r="124" spans="1:8" outlineLevel="1">
      <c r="A124" s="4"/>
      <c r="B124" s="6" t="s">
        <v>123</v>
      </c>
      <c r="C124" s="25" t="s">
        <v>17</v>
      </c>
      <c r="D124" s="26"/>
      <c r="E124" s="26"/>
      <c r="F124" s="26"/>
      <c r="G124" s="26"/>
      <c r="H124" s="38">
        <f t="shared" si="22"/>
        <v>0</v>
      </c>
    </row>
    <row r="126" spans="1:8" ht="18">
      <c r="A126" s="10"/>
      <c r="B126" s="15" t="s">
        <v>158</v>
      </c>
      <c r="C126" s="25" t="s">
        <v>157</v>
      </c>
      <c r="D126" s="27">
        <f t="shared" ref="D126:G126" si="23">SUBTOTAL(9,D127:D135)</f>
        <v>0</v>
      </c>
      <c r="E126" s="27">
        <f t="shared" si="23"/>
        <v>0</v>
      </c>
      <c r="F126" s="27">
        <f t="shared" si="23"/>
        <v>0</v>
      </c>
      <c r="G126" s="27">
        <f t="shared" si="23"/>
        <v>0</v>
      </c>
      <c r="H126" s="27">
        <f t="shared" ref="H126:H135" si="24">SUM(D126:G126)</f>
        <v>0</v>
      </c>
    </row>
    <row r="127" spans="1:8" outlineLevel="1">
      <c r="A127" s="4">
        <v>9950</v>
      </c>
      <c r="B127" s="6" t="s">
        <v>125</v>
      </c>
      <c r="C127" s="25" t="s">
        <v>7</v>
      </c>
      <c r="D127" s="26"/>
      <c r="E127" s="26"/>
      <c r="F127" s="26"/>
      <c r="G127" s="26"/>
      <c r="H127" s="38">
        <f t="shared" si="24"/>
        <v>0</v>
      </c>
    </row>
    <row r="128" spans="1:8" outlineLevel="1">
      <c r="A128" s="4">
        <v>9955</v>
      </c>
      <c r="B128" s="6" t="s">
        <v>126</v>
      </c>
      <c r="C128" s="25" t="s">
        <v>7</v>
      </c>
      <c r="D128" s="26"/>
      <c r="E128" s="26"/>
      <c r="F128" s="26"/>
      <c r="G128" s="26"/>
      <c r="H128" s="38">
        <f t="shared" si="24"/>
        <v>0</v>
      </c>
    </row>
    <row r="129" spans="1:8" outlineLevel="1">
      <c r="A129" s="4">
        <v>9960</v>
      </c>
      <c r="B129" s="6" t="s">
        <v>127</v>
      </c>
      <c r="C129" s="25" t="s">
        <v>7</v>
      </c>
      <c r="D129" s="26"/>
      <c r="E129" s="26"/>
      <c r="F129" s="26"/>
      <c r="G129" s="26"/>
      <c r="H129" s="38">
        <f t="shared" si="24"/>
        <v>0</v>
      </c>
    </row>
    <row r="130" spans="1:8" outlineLevel="1">
      <c r="A130" s="4">
        <v>9965</v>
      </c>
      <c r="B130" s="6" t="s">
        <v>128</v>
      </c>
      <c r="C130" s="25" t="s">
        <v>7</v>
      </c>
      <c r="D130" s="26"/>
      <c r="E130" s="26"/>
      <c r="F130" s="26"/>
      <c r="G130" s="26"/>
      <c r="H130" s="38">
        <f t="shared" si="24"/>
        <v>0</v>
      </c>
    </row>
    <row r="131" spans="1:8" outlineLevel="1">
      <c r="A131" s="4">
        <v>9970</v>
      </c>
      <c r="B131" s="6" t="s">
        <v>129</v>
      </c>
      <c r="C131" s="25" t="s">
        <v>7</v>
      </c>
      <c r="D131" s="26"/>
      <c r="E131" s="26"/>
      <c r="F131" s="26"/>
      <c r="G131" s="26"/>
      <c r="H131" s="38">
        <f t="shared" si="24"/>
        <v>0</v>
      </c>
    </row>
    <row r="132" spans="1:8" outlineLevel="1">
      <c r="A132" s="4">
        <v>9975</v>
      </c>
      <c r="B132" s="6" t="s">
        <v>130</v>
      </c>
      <c r="C132" s="25" t="s">
        <v>7</v>
      </c>
      <c r="D132" s="26"/>
      <c r="E132" s="26"/>
      <c r="F132" s="26"/>
      <c r="G132" s="26"/>
      <c r="H132" s="38">
        <f t="shared" si="24"/>
        <v>0</v>
      </c>
    </row>
    <row r="133" spans="1:8" outlineLevel="1">
      <c r="A133" s="4">
        <v>9980</v>
      </c>
      <c r="B133" s="6" t="s">
        <v>131</v>
      </c>
      <c r="C133" s="25" t="s">
        <v>7</v>
      </c>
      <c r="D133" s="26"/>
      <c r="E133" s="26"/>
      <c r="F133" s="26"/>
      <c r="G133" s="26"/>
      <c r="H133" s="38">
        <f t="shared" si="24"/>
        <v>0</v>
      </c>
    </row>
    <row r="134" spans="1:8" outlineLevel="1">
      <c r="A134" s="4"/>
      <c r="B134" s="6"/>
      <c r="D134" s="26"/>
      <c r="E134" s="26"/>
      <c r="F134" s="26"/>
      <c r="G134" s="26"/>
      <c r="H134" s="38">
        <f t="shared" si="24"/>
        <v>0</v>
      </c>
    </row>
    <row r="135" spans="1:8" outlineLevel="1">
      <c r="A135" s="4"/>
      <c r="B135" s="6" t="s">
        <v>132</v>
      </c>
      <c r="C135" s="25" t="s">
        <v>17</v>
      </c>
      <c r="D135" s="26"/>
      <c r="E135" s="26"/>
      <c r="F135" s="26"/>
      <c r="G135" s="26"/>
      <c r="H135" s="38">
        <f t="shared" si="24"/>
        <v>0</v>
      </c>
    </row>
    <row r="137" spans="1:8" ht="18">
      <c r="A137" s="10"/>
      <c r="B137" s="15" t="s">
        <v>165</v>
      </c>
      <c r="C137" s="25" t="s">
        <v>157</v>
      </c>
      <c r="D137" s="27">
        <f t="shared" ref="D137:G137" si="25">SUBTOTAL(9,D138:D148)</f>
        <v>0</v>
      </c>
      <c r="E137" s="27">
        <f t="shared" si="25"/>
        <v>0</v>
      </c>
      <c r="F137" s="27">
        <f t="shared" si="25"/>
        <v>0</v>
      </c>
      <c r="G137" s="27">
        <f t="shared" si="25"/>
        <v>0</v>
      </c>
      <c r="H137" s="27">
        <f t="shared" ref="H137:H148" si="26">SUM(D137:G137)</f>
        <v>0</v>
      </c>
    </row>
    <row r="138" spans="1:8" outlineLevel="1">
      <c r="A138" s="4">
        <v>66100</v>
      </c>
      <c r="B138" s="6" t="s">
        <v>134</v>
      </c>
      <c r="C138" s="25" t="s">
        <v>133</v>
      </c>
      <c r="D138" s="26"/>
      <c r="E138" s="26"/>
      <c r="F138" s="26"/>
      <c r="G138" s="26"/>
      <c r="H138" s="38">
        <f t="shared" si="26"/>
        <v>0</v>
      </c>
    </row>
    <row r="139" spans="1:8" outlineLevel="1">
      <c r="A139" s="4">
        <v>66150</v>
      </c>
      <c r="B139" s="6" t="s">
        <v>135</v>
      </c>
      <c r="C139" s="25" t="s">
        <v>133</v>
      </c>
      <c r="D139" s="26"/>
      <c r="E139" s="26"/>
      <c r="F139" s="26"/>
      <c r="G139" s="26"/>
      <c r="H139" s="38">
        <f t="shared" si="26"/>
        <v>0</v>
      </c>
    </row>
    <row r="140" spans="1:8" outlineLevel="1">
      <c r="A140" s="4">
        <v>66160</v>
      </c>
      <c r="B140" s="6" t="s">
        <v>136</v>
      </c>
      <c r="C140" s="25" t="s">
        <v>133</v>
      </c>
      <c r="D140" s="26"/>
      <c r="E140" s="26"/>
      <c r="F140" s="26"/>
      <c r="G140" s="26"/>
      <c r="H140" s="38">
        <f t="shared" si="26"/>
        <v>0</v>
      </c>
    </row>
    <row r="141" spans="1:8" outlineLevel="1">
      <c r="A141" s="4">
        <v>66200</v>
      </c>
      <c r="B141" s="6" t="s">
        <v>137</v>
      </c>
      <c r="C141" s="25" t="s">
        <v>133</v>
      </c>
      <c r="D141" s="26"/>
      <c r="E141" s="26"/>
      <c r="F141" s="26"/>
      <c r="G141" s="26"/>
      <c r="H141" s="38">
        <f t="shared" si="26"/>
        <v>0</v>
      </c>
    </row>
    <row r="142" spans="1:8" outlineLevel="1">
      <c r="A142" s="4">
        <v>66250</v>
      </c>
      <c r="B142" s="6" t="s">
        <v>138</v>
      </c>
      <c r="C142" s="25" t="s">
        <v>133</v>
      </c>
      <c r="D142" s="26"/>
      <c r="E142" s="26"/>
      <c r="F142" s="26"/>
      <c r="G142" s="26"/>
      <c r="H142" s="38">
        <f t="shared" si="26"/>
        <v>0</v>
      </c>
    </row>
    <row r="143" spans="1:8" outlineLevel="1">
      <c r="A143" s="4">
        <v>66255</v>
      </c>
      <c r="B143" s="6" t="s">
        <v>75</v>
      </c>
      <c r="C143" s="25" t="s">
        <v>133</v>
      </c>
      <c r="D143" s="26"/>
      <c r="E143" s="26"/>
      <c r="F143" s="26"/>
      <c r="G143" s="26"/>
      <c r="H143" s="38">
        <f t="shared" si="26"/>
        <v>0</v>
      </c>
    </row>
    <row r="144" spans="1:8" outlineLevel="1">
      <c r="A144" s="4">
        <v>66260</v>
      </c>
      <c r="B144" s="6" t="s">
        <v>139</v>
      </c>
      <c r="C144" s="25" t="s">
        <v>133</v>
      </c>
      <c r="D144" s="26"/>
      <c r="E144" s="26"/>
      <c r="F144" s="26"/>
      <c r="G144" s="26"/>
      <c r="H144" s="38">
        <f t="shared" si="26"/>
        <v>0</v>
      </c>
    </row>
    <row r="145" spans="1:8" outlineLevel="1">
      <c r="A145" s="4">
        <v>66265</v>
      </c>
      <c r="B145" s="6" t="s">
        <v>140</v>
      </c>
      <c r="C145" s="25" t="s">
        <v>133</v>
      </c>
      <c r="D145" s="26"/>
      <c r="E145" s="26"/>
      <c r="F145" s="26"/>
      <c r="G145" s="26"/>
      <c r="H145" s="38">
        <f t="shared" si="26"/>
        <v>0</v>
      </c>
    </row>
    <row r="146" spans="1:8" outlineLevel="1">
      <c r="A146" s="4">
        <v>66270</v>
      </c>
      <c r="B146" s="6" t="s">
        <v>141</v>
      </c>
      <c r="C146" s="24" t="s">
        <v>133</v>
      </c>
      <c r="D146" s="39"/>
      <c r="E146" s="26"/>
      <c r="F146" s="26"/>
      <c r="G146" s="26"/>
      <c r="H146" s="38">
        <f t="shared" si="26"/>
        <v>0</v>
      </c>
    </row>
    <row r="147" spans="1:8" outlineLevel="1">
      <c r="A147" s="4">
        <v>66275</v>
      </c>
      <c r="B147" s="6" t="s">
        <v>142</v>
      </c>
      <c r="C147" s="24" t="s">
        <v>133</v>
      </c>
      <c r="D147" s="39"/>
      <c r="E147" s="26"/>
      <c r="F147" s="26"/>
      <c r="G147" s="26"/>
      <c r="H147" s="38">
        <f t="shared" si="26"/>
        <v>0</v>
      </c>
    </row>
    <row r="148" spans="1:8" outlineLevel="1">
      <c r="A148" s="4">
        <v>66900</v>
      </c>
      <c r="B148" s="6" t="s">
        <v>143</v>
      </c>
      <c r="C148" s="24" t="s">
        <v>133</v>
      </c>
      <c r="D148" s="39"/>
      <c r="E148" s="26"/>
      <c r="F148" s="26"/>
      <c r="G148" s="26"/>
      <c r="H148" s="38">
        <f t="shared" si="26"/>
        <v>0</v>
      </c>
    </row>
    <row r="149" spans="1:8">
      <c r="C149" s="24"/>
      <c r="D149" s="40"/>
    </row>
    <row r="150" spans="1:8" ht="18">
      <c r="A150" s="20"/>
      <c r="B150" s="43" t="s">
        <v>166</v>
      </c>
      <c r="C150" s="24"/>
      <c r="D150" s="44">
        <f>D151-D152</f>
        <v>0</v>
      </c>
      <c r="E150" s="44">
        <f t="shared" ref="E150:G150" si="27">E151-E152</f>
        <v>0</v>
      </c>
      <c r="F150" s="44">
        <f t="shared" si="27"/>
        <v>0</v>
      </c>
      <c r="G150" s="44">
        <f t="shared" si="27"/>
        <v>0</v>
      </c>
      <c r="H150" s="42"/>
    </row>
    <row r="151" spans="1:8">
      <c r="A151" s="4"/>
      <c r="B151" s="46" t="s">
        <v>159</v>
      </c>
      <c r="C151" s="24" t="s">
        <v>133</v>
      </c>
      <c r="D151" s="45">
        <f>D4</f>
        <v>0</v>
      </c>
      <c r="E151" s="45">
        <f>E4</f>
        <v>0</v>
      </c>
      <c r="F151" s="45">
        <f>F4</f>
        <v>0</v>
      </c>
      <c r="G151" s="45">
        <f>G4</f>
        <v>0</v>
      </c>
      <c r="H151" s="38">
        <f>SUM(D151:G151)</f>
        <v>0</v>
      </c>
    </row>
    <row r="152" spans="1:8">
      <c r="A152" s="4"/>
      <c r="B152" s="46" t="s">
        <v>160</v>
      </c>
      <c r="C152" s="24" t="s">
        <v>133</v>
      </c>
      <c r="D152" s="45">
        <f>D14</f>
        <v>0</v>
      </c>
      <c r="E152" s="45">
        <f>E14</f>
        <v>0</v>
      </c>
      <c r="F152" s="45">
        <f>F14</f>
        <v>0</v>
      </c>
      <c r="G152" s="45">
        <f>G14</f>
        <v>0</v>
      </c>
      <c r="H152" s="38">
        <f>SUM(D152:G152)</f>
        <v>0</v>
      </c>
    </row>
    <row r="153" spans="1:8">
      <c r="A153" s="8"/>
      <c r="B153" s="8"/>
      <c r="C153" s="3"/>
      <c r="D153" s="8"/>
      <c r="E153" s="8"/>
      <c r="F153" s="8"/>
      <c r="G153" s="8"/>
      <c r="H153" s="8"/>
    </row>
    <row r="154" spans="1:8" ht="18">
      <c r="A154" s="10"/>
      <c r="B154" s="55" t="s">
        <v>162</v>
      </c>
      <c r="C154" s="24"/>
      <c r="D154" s="27">
        <f t="shared" ref="D154" si="28">SUBTOTAL(9,D155:D157)</f>
        <v>0</v>
      </c>
      <c r="E154" s="41">
        <f>D154+D150</f>
        <v>0</v>
      </c>
      <c r="F154" s="27">
        <f>E154+E150</f>
        <v>0</v>
      </c>
      <c r="G154" s="27">
        <f>F154+F150</f>
        <v>0</v>
      </c>
      <c r="H154" s="27"/>
    </row>
    <row r="155" spans="1:8">
      <c r="A155" s="4">
        <v>58000</v>
      </c>
      <c r="B155" s="6" t="s">
        <v>168</v>
      </c>
      <c r="C155" s="24" t="s">
        <v>133</v>
      </c>
      <c r="D155" s="26"/>
      <c r="E155" s="37"/>
      <c r="F155" s="37"/>
      <c r="G155" s="37"/>
      <c r="H155" s="38">
        <f>SUM(D155:G155)</f>
        <v>0</v>
      </c>
    </row>
    <row r="156" spans="1:8">
      <c r="A156" s="4">
        <v>58100</v>
      </c>
      <c r="B156" s="6" t="s">
        <v>169</v>
      </c>
      <c r="C156" s="24" t="s">
        <v>133</v>
      </c>
      <c r="D156" s="39"/>
      <c r="E156" s="37"/>
      <c r="F156" s="37"/>
      <c r="G156" s="37"/>
      <c r="H156" s="38">
        <f>SUM(D156:G156)</f>
        <v>0</v>
      </c>
    </row>
    <row r="157" spans="1:8">
      <c r="A157" s="4">
        <v>58200</v>
      </c>
      <c r="B157" s="6" t="s">
        <v>170</v>
      </c>
      <c r="C157" s="24" t="s">
        <v>133</v>
      </c>
      <c r="D157" s="39"/>
      <c r="E157" s="37"/>
      <c r="F157" s="37"/>
      <c r="G157" s="37"/>
      <c r="H157" s="38">
        <f>SUM(D157:G157)</f>
        <v>0</v>
      </c>
    </row>
    <row r="158" spans="1:8" ht="18">
      <c r="A158" s="20"/>
      <c r="B158" s="52" t="s">
        <v>167</v>
      </c>
      <c r="C158" s="17"/>
      <c r="D158" s="53">
        <f>D154+D150</f>
        <v>0</v>
      </c>
      <c r="E158" s="54">
        <f t="shared" ref="E158:G158" si="29">E154+E150</f>
        <v>0</v>
      </c>
      <c r="F158" s="54">
        <f t="shared" si="29"/>
        <v>0</v>
      </c>
      <c r="G158" s="54">
        <f t="shared" si="29"/>
        <v>0</v>
      </c>
      <c r="H158" s="20"/>
    </row>
    <row r="159" spans="1:8">
      <c r="A159" s="8"/>
      <c r="B159" s="8"/>
      <c r="C159" s="17"/>
      <c r="D159" s="8"/>
      <c r="E159" s="8"/>
      <c r="F159" s="8"/>
      <c r="G159" s="8"/>
      <c r="H159" s="8"/>
    </row>
    <row r="160" spans="1:8">
      <c r="A160" s="8"/>
      <c r="B160" s="8"/>
      <c r="C160" s="17"/>
      <c r="D160" s="8"/>
      <c r="E160" s="8"/>
      <c r="F160" s="8"/>
      <c r="G160" s="8"/>
      <c r="H160" s="8"/>
    </row>
    <row r="161" spans="1:8">
      <c r="A161" s="8"/>
      <c r="B161" s="8"/>
      <c r="C161" s="3"/>
      <c r="D161" s="8"/>
      <c r="E161" s="8"/>
      <c r="F161" s="8"/>
      <c r="G161" s="8"/>
      <c r="H161" s="8"/>
    </row>
    <row r="162" spans="1:8">
      <c r="C162" s="24"/>
      <c r="D162" s="40"/>
    </row>
  </sheetData>
  <mergeCells count="1"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Mdr.opdelt driftsbudget</vt:lpstr>
      <vt:lpstr>Kvt.opdelt drifsbudget</vt:lpstr>
      <vt:lpstr>Mdr.opdelt likviditetsbudget</vt:lpstr>
      <vt:lpstr>Kvt.opdelt likviditetsbudget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</dc:creator>
  <cp:lastModifiedBy>Jesper</cp:lastModifiedBy>
  <dcterms:created xsi:type="dcterms:W3CDTF">2011-10-04T18:18:18Z</dcterms:created>
  <dcterms:modified xsi:type="dcterms:W3CDTF">2012-09-07T09:11:58Z</dcterms:modified>
</cp:coreProperties>
</file>